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X:\КАТЯ\01.04.25\"/>
    </mc:Choice>
  </mc:AlternateContent>
  <bookViews>
    <workbookView xWindow="0" yWindow="0" windowWidth="11820" windowHeight="10380" tabRatio="549"/>
  </bookViews>
  <sheets>
    <sheet name="TASPO price" sheetId="1" r:id="rId1"/>
    <sheet name="Радиаторы для импортной техники" sheetId="25" r:id="rId2"/>
  </sheets>
  <definedNames>
    <definedName name="_xlnm.Print_Area" localSheetId="0">'TASPO price'!$A$1:$E$429</definedName>
  </definedNames>
  <calcPr calcId="162913"/>
</workbook>
</file>

<file path=xl/calcChain.xml><?xml version="1.0" encoding="utf-8"?>
<calcChain xmlns="http://schemas.openxmlformats.org/spreadsheetml/2006/main">
  <c r="G330" i="1" l="1"/>
  <c r="G329" i="1"/>
  <c r="G328" i="1"/>
  <c r="G327" i="1"/>
  <c r="G326" i="1"/>
  <c r="G325" i="1"/>
  <c r="G324" i="1"/>
  <c r="G323" i="1"/>
  <c r="G322" i="1"/>
  <c r="G321" i="1"/>
  <c r="G320" i="1"/>
  <c r="G319" i="1"/>
  <c r="G318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286" i="1"/>
  <c r="G287" i="1"/>
  <c r="G288" i="1"/>
  <c r="G289" i="1"/>
  <c r="G290" i="1"/>
  <c r="G291" i="1"/>
  <c r="G292" i="1"/>
  <c r="G297" i="1"/>
  <c r="G296" i="1"/>
  <c r="G295" i="1"/>
  <c r="G294" i="1"/>
  <c r="G293" i="1"/>
  <c r="G285" i="1"/>
  <c r="G284" i="1"/>
  <c r="G283" i="1"/>
  <c r="G282" i="1"/>
  <c r="G281" i="1"/>
  <c r="G280" i="1"/>
  <c r="G279" i="1"/>
  <c r="G278" i="1"/>
  <c r="G277" i="1"/>
  <c r="G273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260" i="1"/>
  <c r="G259" i="1"/>
  <c r="G258" i="1"/>
  <c r="G257" i="1"/>
  <c r="G256" i="1"/>
  <c r="G255" i="1"/>
  <c r="G254" i="1"/>
  <c r="G253" i="1"/>
  <c r="G252" i="1"/>
  <c r="G251" i="1"/>
  <c r="G250" i="1"/>
  <c r="G249" i="1"/>
  <c r="G248" i="1"/>
  <c r="G247" i="1"/>
  <c r="G246" i="1"/>
  <c r="G245" i="1"/>
  <c r="G241" i="1"/>
  <c r="G240" i="1"/>
  <c r="G239" i="1"/>
  <c r="G238" i="1"/>
  <c r="G237" i="1"/>
  <c r="G236" i="1"/>
  <c r="G235" i="1"/>
  <c r="G234" i="1"/>
  <c r="G233" i="1"/>
  <c r="G232" i="1"/>
  <c r="G231" i="1"/>
  <c r="G230" i="1"/>
  <c r="G229" i="1"/>
  <c r="G228" i="1"/>
  <c r="G227" i="1"/>
  <c r="G226" i="1"/>
  <c r="G225" i="1"/>
  <c r="G224" i="1"/>
  <c r="G222" i="1"/>
  <c r="G221" i="1"/>
  <c r="G220" i="1"/>
  <c r="G219" i="1"/>
  <c r="G218" i="1"/>
  <c r="G214" i="1"/>
  <c r="G213" i="1"/>
  <c r="G212" i="1"/>
  <c r="G211" i="1"/>
  <c r="G210" i="1"/>
  <c r="G209" i="1"/>
  <c r="G208" i="1"/>
  <c r="G207" i="1"/>
  <c r="G206" i="1"/>
  <c r="G205" i="1"/>
  <c r="G204" i="1"/>
  <c r="G203" i="1"/>
  <c r="G202" i="1"/>
  <c r="G178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75" i="1"/>
  <c r="G176" i="1"/>
  <c r="G174" i="1"/>
  <c r="G163" i="1"/>
  <c r="G164" i="1"/>
  <c r="G165" i="1"/>
  <c r="G166" i="1"/>
  <c r="G167" i="1"/>
  <c r="G168" i="1"/>
  <c r="G169" i="1"/>
  <c r="G170" i="1"/>
  <c r="G162" i="1"/>
  <c r="G223" i="1"/>
  <c r="G154" i="1" l="1"/>
  <c r="G155" i="1"/>
  <c r="G156" i="1"/>
  <c r="G157" i="1"/>
  <c r="G158" i="1"/>
  <c r="G153" i="1"/>
  <c r="G152" i="1"/>
  <c r="G151" i="1"/>
  <c r="G150" i="1"/>
  <c r="G149" i="1"/>
  <c r="G148" i="1"/>
  <c r="G147" i="1"/>
  <c r="G146" i="1"/>
  <c r="G145" i="1"/>
  <c r="G144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M81" i="1"/>
  <c r="M82" i="1"/>
  <c r="M80" i="1"/>
  <c r="G95" i="1"/>
  <c r="G96" i="1"/>
  <c r="G97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1" i="1"/>
  <c r="G60" i="1"/>
  <c r="G59" i="1"/>
  <c r="G58" i="1"/>
  <c r="G57" i="1"/>
  <c r="G56" i="1"/>
  <c r="G55" i="1"/>
  <c r="G51" i="1" l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</calcChain>
</file>

<file path=xl/sharedStrings.xml><?xml version="1.0" encoding="utf-8"?>
<sst xmlns="http://schemas.openxmlformats.org/spreadsheetml/2006/main" count="1241" uniqueCount="1020">
  <si>
    <r>
      <rPr>
        <sz val="8"/>
        <rFont val="Arial"/>
        <family val="2"/>
        <charset val="204"/>
      </rPr>
      <t>ММЗ Д-245.30Е2 №=115кВт (155л.с.)</t>
    </r>
  </si>
  <si>
    <r>
      <rPr>
        <sz val="8"/>
        <rFont val="Arial"/>
        <family val="2"/>
        <charset val="204"/>
      </rPr>
      <t>МАЗ-437041; -437141; -256</t>
    </r>
  </si>
  <si>
    <r>
      <rPr>
        <sz val="8"/>
        <rFont val="Arial"/>
        <family val="2"/>
        <charset val="204"/>
      </rPr>
      <t>МАЗ-447131; -437137</t>
    </r>
  </si>
  <si>
    <r>
      <rPr>
        <sz val="8"/>
        <rFont val="Arial"/>
        <family val="2"/>
        <charset val="204"/>
      </rPr>
      <t>МАЗ-500; -500А; -504</t>
    </r>
  </si>
  <si>
    <r>
      <rPr>
        <sz val="8"/>
        <rFont val="Arial"/>
        <family val="2"/>
        <charset val="204"/>
      </rPr>
      <t>Weichai WP10.380E32 Weichai WP12.430E50</t>
    </r>
  </si>
  <si>
    <r>
      <rPr>
        <sz val="8"/>
        <rFont val="Arial"/>
        <family val="2"/>
        <charset val="204"/>
      </rPr>
      <t>6*</t>
    </r>
  </si>
  <si>
    <r>
      <rPr>
        <sz val="8"/>
        <rFont val="Arial"/>
        <family val="2"/>
        <charset val="204"/>
      </rPr>
      <t>МАЗ-53366; -54329; -555102; -543203; -630303 (бетоносмеситель) и др.</t>
    </r>
  </si>
  <si>
    <r>
      <rPr>
        <sz val="8"/>
        <rFont val="Arial"/>
        <family val="2"/>
        <charset val="204"/>
      </rPr>
      <t>МАЗ-53363; -53366; -6303, -63038; -543400; -64227; -64229; - 54323; -</t>
    </r>
    <r>
      <rPr>
        <sz val="8"/>
        <rFont val="Arial"/>
        <family val="2"/>
        <charset val="204"/>
      </rPr>
      <t xml:space="preserve">504B; </t>
    </r>
    <r>
      <rPr>
        <sz val="8"/>
        <rFont val="Arial"/>
        <family val="2"/>
        <charset val="204"/>
      </rPr>
      <t>-516; -642298; -54329; -5552; -55513 и др.</t>
    </r>
  </si>
  <si>
    <r>
      <rPr>
        <sz val="8"/>
        <rFont val="Arial"/>
        <family val="2"/>
        <charset val="204"/>
      </rPr>
      <t>МАЗ-5440В9; -6312В9;-6430В9</t>
    </r>
  </si>
  <si>
    <r>
      <rPr>
        <sz val="8"/>
        <rFont val="Arial"/>
        <family val="2"/>
        <charset val="204"/>
      </rPr>
      <t>ЯМЗ-5363.10;5361.10 и 536.10(Евро-4)</t>
    </r>
  </si>
  <si>
    <r>
      <rPr>
        <sz val="8"/>
        <rFont val="Arial"/>
        <family val="2"/>
        <charset val="204"/>
      </rPr>
      <t>МАЗ-5340В2;-5550В3;-5440В3</t>
    </r>
  </si>
  <si>
    <r>
      <rPr>
        <sz val="8"/>
        <rFont val="Arial"/>
        <family val="2"/>
        <charset val="204"/>
      </rPr>
      <t>МАЗ-555145; -555132; -555147</t>
    </r>
  </si>
  <si>
    <r>
      <rPr>
        <sz val="8"/>
        <rFont val="Arial"/>
        <family val="2"/>
        <charset val="204"/>
      </rPr>
      <t>МАЗ-555142; -555145; -555147; -555102</t>
    </r>
  </si>
  <si>
    <r>
      <rPr>
        <sz val="8"/>
        <rFont val="Arial"/>
        <family val="2"/>
        <charset val="204"/>
      </rPr>
      <t>Weichai WP10.375E53</t>
    </r>
  </si>
  <si>
    <r>
      <rPr>
        <sz val="8"/>
        <rFont val="Arial"/>
        <family val="2"/>
        <charset val="204"/>
      </rPr>
      <t>МАЗ-631724;-642524</t>
    </r>
  </si>
  <si>
    <r>
      <rPr>
        <sz val="8"/>
        <rFont val="Arial"/>
        <family val="2"/>
        <charset val="204"/>
      </rPr>
      <t xml:space="preserve">Renault </t>
    </r>
    <r>
      <rPr>
        <sz val="8"/>
        <rFont val="Arial"/>
        <family val="2"/>
        <charset val="204"/>
      </rPr>
      <t>или ЯМЗ-650;-651</t>
    </r>
  </si>
  <si>
    <r>
      <rPr>
        <sz val="8"/>
        <rFont val="Arial"/>
        <family val="2"/>
        <charset val="204"/>
      </rPr>
      <t>МАЗ-5440 (2008-2012г.г.); 5440А9</t>
    </r>
  </si>
  <si>
    <r>
      <rPr>
        <sz val="8"/>
        <rFont val="Arial"/>
        <family val="2"/>
        <charset val="204"/>
      </rPr>
      <t>МАЗ-641808;-530905</t>
    </r>
  </si>
  <si>
    <r>
      <rPr>
        <sz val="8"/>
        <rFont val="Arial"/>
        <family val="2"/>
        <charset val="204"/>
      </rPr>
      <t>ЯМЗ-238ДЕ2(Е2) Ne=243кВт/2100мин</t>
    </r>
    <r>
      <rPr>
        <vertAlign val="superscript"/>
        <sz val="8"/>
        <rFont val="Arial"/>
        <family val="2"/>
        <charset val="204"/>
      </rPr>
      <t xml:space="preserve">-1 </t>
    </r>
    <r>
      <rPr>
        <sz val="8"/>
        <rFont val="Arial"/>
        <family val="2"/>
        <charset val="204"/>
      </rPr>
      <t>(330л.с.)</t>
    </r>
  </si>
  <si>
    <r>
      <rPr>
        <sz val="8"/>
        <rFont val="Arial"/>
        <family val="2"/>
        <charset val="204"/>
      </rPr>
      <t>МАЗ-551646; -650136; -630346</t>
    </r>
  </si>
  <si>
    <t/>
  </si>
  <si>
    <t>10*</t>
  </si>
  <si>
    <t>5440В9-1301010-002</t>
  </si>
  <si>
    <t>5550В3Т-1301010</t>
  </si>
  <si>
    <t>МАЗ-5340В2;-5550В3;-5440В3</t>
  </si>
  <si>
    <t>555132Т-1301010</t>
  </si>
  <si>
    <t>631724Т-1301010</t>
  </si>
  <si>
    <t>63788Т-1301010</t>
  </si>
  <si>
    <t>641808Т-1301010</t>
  </si>
  <si>
    <t>МАЗ-641808;-530905</t>
  </si>
  <si>
    <t>Алюминиевые радиаторы фирмы «ТАСПО»</t>
  </si>
  <si>
    <t>6501В5Т-1301010-002</t>
  </si>
  <si>
    <t>650136Т-1301010</t>
  </si>
  <si>
    <t>II. Охладители наддувочного воздуха (ОНВ) к автомобилям «МАЗ»</t>
  </si>
  <si>
    <t>642290-1323010-063</t>
  </si>
  <si>
    <t>2*</t>
  </si>
  <si>
    <t>64224-1323010-06</t>
  </si>
  <si>
    <t>ЯМЗ-7511.10Е2 (400л.с.)</t>
  </si>
  <si>
    <t>641808-1323010-001</t>
  </si>
  <si>
    <t>5432А5-1323010</t>
  </si>
  <si>
    <t>ЯМЗ-6561.10Е3(300л.с.) ЯМЗ-6562.10Е3(250л.с.) ЯМЗ-6582.10(330л.с.)</t>
  </si>
  <si>
    <t>Шасси: МАЗ-534004 и др.</t>
  </si>
  <si>
    <t>650136-1323010</t>
  </si>
  <si>
    <t>№ п/п</t>
  </si>
  <si>
    <t>Обозначение</t>
  </si>
  <si>
    <t>Применяемость</t>
  </si>
  <si>
    <t>Двигатель</t>
  </si>
  <si>
    <t>Марки автомобилей</t>
  </si>
  <si>
    <r>
      <rPr>
        <u/>
        <sz val="8"/>
        <rFont val="Arial"/>
        <family val="2"/>
        <charset val="204"/>
      </rPr>
      <t>Бортовые-шасси:</t>
    </r>
    <r>
      <rPr>
        <sz val="8"/>
        <rFont val="Arial"/>
        <family val="2"/>
        <charset val="204"/>
      </rPr>
      <t xml:space="preserve"> МАЗ-530905; -533605; -533702; -630305; -631705 
</t>
    </r>
    <r>
      <rPr>
        <u/>
        <sz val="8"/>
        <rFont val="Arial"/>
        <family val="2"/>
        <charset val="204"/>
      </rPr>
      <t>Сед. тягачи:</t>
    </r>
    <r>
      <rPr>
        <sz val="8"/>
        <rFont val="Arial"/>
        <family val="2"/>
        <charset val="204"/>
      </rPr>
      <t xml:space="preserve"> МАЗ-543205; -543240;-641705; -642505-221; -642205;543302 
</t>
    </r>
    <r>
      <rPr>
        <u/>
        <sz val="8"/>
        <rFont val="Arial"/>
        <family val="2"/>
        <charset val="204"/>
      </rPr>
      <t>Самосвалы:</t>
    </r>
    <r>
      <rPr>
        <sz val="8"/>
        <rFont val="Arial"/>
        <family val="2"/>
        <charset val="204"/>
      </rPr>
      <t xml:space="preserve"> МАЗ-551605; -555105; -651705 и др.</t>
    </r>
  </si>
  <si>
    <t>ММЗ Д-245.30Е2</t>
  </si>
  <si>
    <t>437030-1323010-063</t>
  </si>
  <si>
    <t>Deutz BF4M1013FC (Е3) (170л.с.)</t>
  </si>
  <si>
    <t>3*</t>
  </si>
  <si>
    <t>437137-1323010-001</t>
  </si>
  <si>
    <t>Deutz TCD2013L04/4V(E4) (190л.с.)</t>
  </si>
  <si>
    <t>5*</t>
  </si>
  <si>
    <t>ЯМЗ-650.10(Е3) Ne=303 кВт(412 л.с.)</t>
  </si>
  <si>
    <t>МАЗ-6430A9; -5440A9; -6312A9;</t>
  </si>
  <si>
    <t>6*</t>
  </si>
  <si>
    <t>ЯМЗ-651.10(Е4) Ne=303 кВт(412 л.с.)</t>
  </si>
  <si>
    <t>МАЗ-6430B9;-5440В9;-6312В9</t>
  </si>
  <si>
    <t>551603-1323010-000</t>
  </si>
  <si>
    <t>ЯМЗ-236БЕ2</t>
  </si>
  <si>
    <t>МАЗ-551603</t>
  </si>
  <si>
    <t>8*</t>
  </si>
  <si>
    <t>9*</t>
  </si>
  <si>
    <t>6303А8-1323010</t>
  </si>
  <si>
    <t>ЯМЗ-6581.10Е3(400л.с.) ЯМЗ-658Е3(420л.с.)</t>
  </si>
  <si>
    <t>631236-1323010</t>
  </si>
  <si>
    <t>ЯМЗ-6581.10Е3 Ne=294 кВт.(400л.с.) DeutzTCD2013L06/4V(E4) Ne=235 кВт.(320л.с.)</t>
  </si>
  <si>
    <t>12*</t>
  </si>
  <si>
    <t>4370Т-1301010-001В</t>
  </si>
  <si>
    <t>500Т-1301100-02</t>
  </si>
  <si>
    <t>530927Т-1301010</t>
  </si>
  <si>
    <r>
      <t xml:space="preserve">5432А5Т-1301010-003 </t>
    </r>
    <r>
      <rPr>
        <sz val="8"/>
        <rFont val="Arial"/>
        <family val="2"/>
        <charset val="204"/>
      </rPr>
      <t>(1410.1301010)</t>
    </r>
  </si>
  <si>
    <r>
      <rPr>
        <b/>
        <sz val="8"/>
        <rFont val="Arial"/>
        <family val="2"/>
        <charset val="204"/>
      </rPr>
      <t xml:space="preserve">64229Т-1301010-001В </t>
    </r>
    <r>
      <rPr>
        <sz val="8"/>
        <rFont val="Arial"/>
        <family val="2"/>
        <charset val="204"/>
      </rPr>
      <t>идентичен по монтажным размерам с 53371Т-1301010В</t>
    </r>
  </si>
  <si>
    <r>
      <rPr>
        <b/>
        <sz val="8"/>
        <rFont val="Arial"/>
        <family val="2"/>
        <charset val="204"/>
      </rPr>
      <t>642290Т-1301010-063</t>
    </r>
    <r>
      <rPr>
        <sz val="8"/>
        <rFont val="Arial"/>
        <family val="2"/>
        <charset val="204"/>
      </rPr>
      <t xml:space="preserve"> идентичен по монтажным размерам с 533602Т-1301010</t>
    </r>
  </si>
  <si>
    <t>ЯМЗ-236БЕ2 
ЯМЗ-236НЕ2</t>
  </si>
  <si>
    <t>МАЗ-5340А2; -5340А3; -5336А3; -5337А2-340; -6312А3; -5433А2-320; -5432А3; -5551А2-320; -340; автопоезда до 32 т; 
МАЗ-5902А2 (мусоровоз) и др.</t>
  </si>
  <si>
    <t>6501В5-1323010</t>
  </si>
  <si>
    <t>ЯМЗ-536(Е4) Ne=229 кВт(312 л.с.)</t>
  </si>
  <si>
    <t>МАЗ-6501B5; -5550B5</t>
  </si>
  <si>
    <t>Самосвал: МАЗ-650136 Тягач: МАЗ-5440А5 Бортовой: МАЗ-533632-320</t>
  </si>
  <si>
    <t>ЯМЗ-653.10(Е5) Ne=308 кВт(412 л.с.)</t>
  </si>
  <si>
    <t>МАЗ-6430B9;-5440В9;-6516C9</t>
  </si>
  <si>
    <r>
      <t xml:space="preserve">4370-1323010-061 
</t>
    </r>
    <r>
      <rPr>
        <sz val="8"/>
        <rFont val="Arial"/>
        <family val="2"/>
        <charset val="204"/>
      </rPr>
      <t>с литыми бачками</t>
    </r>
  </si>
  <si>
    <t>I. Для систем охлаждения двигателей автомобилей «МАЗ»</t>
  </si>
  <si>
    <t>III. Для систем смазки двигателей и отопления кабины автомобилей и автобусов «МАЗ»</t>
  </si>
  <si>
    <t>Радиатор отопителя кабины</t>
  </si>
  <si>
    <t>МАЗ-103</t>
  </si>
  <si>
    <t>Радиатор отопителя салона</t>
  </si>
  <si>
    <t>РМТ 1.00.000</t>
  </si>
  <si>
    <t>Радиатор масляный двигателя ЯМЗ-236/238</t>
  </si>
  <si>
    <t>Все модификации МАЗ</t>
  </si>
  <si>
    <t>4*</t>
  </si>
  <si>
    <t>100А-1013010-04</t>
  </si>
  <si>
    <t>Радиатор масляный двигателя ММЗ Д-245.9Е2 №=100кВт (136л.с.)</t>
  </si>
  <si>
    <t>МАЗ-4370</t>
  </si>
  <si>
    <t>5320Т-1013010</t>
  </si>
  <si>
    <t>МАЗ-544069 и мод. с новой кабиной</t>
  </si>
  <si>
    <t>МАЗ-53371; -54328; -5433; -54341; -54541;  -5551; и др.</t>
  </si>
  <si>
    <t>МАЗ-6422; -4370 
"Амкодор" для погрузчиков</t>
  </si>
  <si>
    <t>1*</t>
  </si>
  <si>
    <t>4326Т-1301010</t>
  </si>
  <si>
    <t>КАМАЗ-43118, (65115, 65116, 65117)</t>
  </si>
  <si>
    <t>КАМАЗ-5320 и мод.</t>
  </si>
  <si>
    <r>
      <t xml:space="preserve">5320Т-1301010-20 
</t>
    </r>
    <r>
      <rPr>
        <sz val="8"/>
        <rFont val="Arial"/>
        <family val="2"/>
        <charset val="204"/>
      </rPr>
      <t>(взамен 3-х рядного)</t>
    </r>
  </si>
  <si>
    <t>4**</t>
  </si>
  <si>
    <t>Радиатор водяной для двигателей КАМАЗ 740.11-240; 740.31-240 (Е2)</t>
  </si>
  <si>
    <t>КАМАЗ-54115; -53228; -65115 ЛиАЗ-5256</t>
  </si>
  <si>
    <t>5**</t>
  </si>
  <si>
    <t>КАМАЗ-5460</t>
  </si>
  <si>
    <t>5480Т-1301010</t>
  </si>
  <si>
    <t>КАМАЗ-5480</t>
  </si>
  <si>
    <t>5490АТ-1301010</t>
  </si>
  <si>
    <t>КАМАЗ-5490; -65206; -65207; -65208 КАМАЗ-6580; -65801; -65803; Mercedes Benz Axor-II</t>
  </si>
  <si>
    <t>63501Т-1301010</t>
  </si>
  <si>
    <t>Радиатор водяной для двигателей КАМАЗ 740.50-360;740.51-320;740.60-360</t>
  </si>
  <si>
    <t>КАМАЗ-6350; 63501; 63502; 6540</t>
  </si>
  <si>
    <t>Радиатор водяной для двигателей КАМАЗ 740.50; 740.51(Е2); 740.60; 740.61(Е3)</t>
  </si>
  <si>
    <t>КАМАЗ-6520; -6540</t>
  </si>
  <si>
    <t>11*</t>
  </si>
  <si>
    <t>43085Т-1170300</t>
  </si>
  <si>
    <t>КАМАЗ-4308; -43253; -43255 (самосвал);-65115</t>
  </si>
  <si>
    <t>53205БРТ-1170300</t>
  </si>
  <si>
    <t>КАМАЗ-44118;-53205; -53215;-53228;-53229; КАМАЗ-65115; -65111; -65117,6540 и т.д.</t>
  </si>
  <si>
    <t>ЯМЗ-236НЕ2 (230л.с.) 
ЯМЗ-236БЕ2 (250л.с.) 
ЯМЗ-238ДЕ2(330л.с.) 
ММЗ Д-260</t>
  </si>
  <si>
    <t>5480АТ-1172010</t>
  </si>
  <si>
    <t>ОНВ для двигателей КАМАЗ 740.73-400; 740.74-420; 740.37-400; 740.63-400</t>
  </si>
  <si>
    <t>КАМАЗ-5480,-5460; -6460,-6520; -65201</t>
  </si>
  <si>
    <t>ОНВ для двигателей КАМАЗ 740.50,-740.51(Е2) и 740.60, 740.61 (Е3)</t>
  </si>
  <si>
    <t>КАМАЗ-6520, -6522,6540,- 65225, -63502 и мод.</t>
  </si>
  <si>
    <t>Радиатор масляный двигателей КАМАЗ</t>
  </si>
  <si>
    <t>Все модификации КАМАЗ</t>
  </si>
  <si>
    <t>16**</t>
  </si>
  <si>
    <t>4320Б5Т-1301010</t>
  </si>
  <si>
    <t>Радиатор водяной для двигателей ЯМЗ 536.02-10</t>
  </si>
  <si>
    <t>УРАЛ-4320-4151-78, УРАЛ-43206-4151-79</t>
  </si>
  <si>
    <t>5323Т-1301010</t>
  </si>
  <si>
    <t>УРАЛ-5323;-4320 и мод.</t>
  </si>
  <si>
    <t>5323ЯТ-1301010</t>
  </si>
  <si>
    <t>Радиатор водяной для двигателей ЯМЗ-238М2, ЯМЗ-236НЕ2</t>
  </si>
  <si>
    <t>УРАЛ-5323;-4320;-43206</t>
  </si>
  <si>
    <t>19*</t>
  </si>
  <si>
    <t>63655Т-1301010</t>
  </si>
  <si>
    <t>УРАЛ-63685,-6470,-6563</t>
  </si>
  <si>
    <t>Радиатор водяной для двигателей ЯМЗ 652-301</t>
  </si>
  <si>
    <t>УРАЛ-6370</t>
  </si>
  <si>
    <t>4320Т5-1172010</t>
  </si>
  <si>
    <t>6563РТ-1172010</t>
  </si>
  <si>
    <t>5323Т-1013010</t>
  </si>
  <si>
    <t>Радиатор масляный двигателей ЯМЗ-238М2</t>
  </si>
  <si>
    <t>УРАЛ-4320 31; -5557 31</t>
  </si>
  <si>
    <t>256Т-1301010</t>
  </si>
  <si>
    <t>Радиатор водяной для ЯМЗ</t>
  </si>
  <si>
    <t>КРАЗ-256</t>
  </si>
  <si>
    <t>25*</t>
  </si>
  <si>
    <t>26*</t>
  </si>
  <si>
    <t>27*</t>
  </si>
  <si>
    <t>28*</t>
  </si>
  <si>
    <t>65055Т-1323010</t>
  </si>
  <si>
    <t>КРАЗ-65055,-65053, -6443, -64371</t>
  </si>
  <si>
    <r>
      <t xml:space="preserve">5551А2Т-1301010-002 </t>
    </r>
    <r>
      <rPr>
        <sz val="8"/>
        <rFont val="Arial"/>
        <family val="2"/>
        <charset val="204"/>
      </rPr>
      <t>(1409.1301010)</t>
    </r>
  </si>
  <si>
    <t>64221А-8101060-01 
64221Т-8101060-10</t>
  </si>
  <si>
    <r>
      <t xml:space="preserve">64229-1013010 
</t>
    </r>
    <r>
      <rPr>
        <sz val="8"/>
        <rFont val="Arial"/>
        <family val="2"/>
        <charset val="204"/>
      </rPr>
      <t>взамен двух 5320Т-1013010</t>
    </r>
  </si>
  <si>
    <r>
      <rPr>
        <b/>
        <sz val="8"/>
        <rFont val="Arial"/>
        <family val="2"/>
        <charset val="204"/>
      </rPr>
      <t>54325Т-1301010ВВ</t>
    </r>
    <r>
      <rPr>
        <sz val="8"/>
        <rFont val="Arial"/>
        <family val="2"/>
        <charset val="204"/>
      </rPr>
      <t xml:space="preserve"> 
(старого образца) идентичен по монтажным размерам с 
5551Т-1301010ВВ</t>
    </r>
  </si>
  <si>
    <r>
      <t xml:space="preserve">ЯМЗ-238Д Ne=330л.с./2100мин </t>
    </r>
    <r>
      <rPr>
        <vertAlign val="superscript"/>
        <sz val="8"/>
        <rFont val="Arial"/>
        <family val="2"/>
        <charset val="204"/>
      </rPr>
      <t xml:space="preserve">-1 
</t>
    </r>
    <r>
      <rPr>
        <sz val="8"/>
        <rFont val="Arial"/>
        <family val="2"/>
        <charset val="204"/>
      </rPr>
      <t>ЯМЗ-238М2 (240л.с.)</t>
    </r>
  </si>
  <si>
    <t>ЯМЗ-7511.10 (Е2) Ne=294кВт(400л.с.) 
ЯМЗ-6581.10 (Е3) (400л.с.)</t>
  </si>
  <si>
    <t>Deutz BF 4M 1013 FC(E3) Ne=125 кВт(170 л.с.) 
ММЗ Д-245.30Е2 (Е2) Ne=115 кВт(155л.с.) Мерседес ОМ904LA(E3)</t>
  </si>
  <si>
    <t>Deutz BF 6M 1013 FC(E3) Ne=210 кВт (285 л.с.) 
ММЗ Д-263.1 (Е3) Ne=257 кВт(350л.с.)</t>
  </si>
  <si>
    <t>ЯМЗ-5361.10 (Ne=270 л.с.) Евро-4 
ЯМЗ-5363.10 (Ne=240 л.с)</t>
  </si>
  <si>
    <t>DeutzBF6M1013FC; E3 (285л.с.) 
ЯМЗ-6582; -6561.10 -6562.10(E3)</t>
  </si>
  <si>
    <t>Радиатор водяной для 
ЯМЗ-7511.10</t>
  </si>
  <si>
    <t>Радиатор водяной для 
ЯМЗ-238М2</t>
  </si>
  <si>
    <t>Радиатор водяной для 
ЯМЗ- 238ДЕ2, ЯМЗ-238БЕ2</t>
  </si>
  <si>
    <t>ОНВ для двигателей 
ЯМЗ-238ДЕ2, ЯМЗ-238БЕ2</t>
  </si>
  <si>
    <t>ЯМЗ-536.10 (Е4) (312 л. с.)</t>
  </si>
  <si>
    <t>КАМАЗ 740.73-400; 
740.74-420;</t>
  </si>
  <si>
    <t>Радиатор водяной для двигателей 
Daimler OM457LA (Евро 5) и Cummins ISG12 (Евро5)</t>
  </si>
  <si>
    <t>Радиатор водяной для двигателей 
КАМАЗ 740.11-240</t>
  </si>
  <si>
    <t>ЯМЗ-236; -236М2; 
(Ne=180 л.с.)</t>
  </si>
  <si>
    <r>
      <rPr>
        <sz val="8"/>
        <rFont val="Arial"/>
        <family val="2"/>
        <charset val="204"/>
      </rPr>
      <t xml:space="preserve">Deutz TCD2013L04/4V(E4) Ne=140 </t>
    </r>
    <r>
      <rPr>
        <sz val="8"/>
        <rFont val="Arial"/>
        <family val="2"/>
        <charset val="204"/>
      </rPr>
      <t>кВт(190л.с.)</t>
    </r>
  </si>
  <si>
    <t>МАЗ-5336А5; -5340А5; -6303А5; -6312А5; -5432А5; -5440А5; -5440А8;-6422А5-320; -6430А5;-5516А5; -6501A5, автопоезда до 48т и др.</t>
  </si>
  <si>
    <t>V. Радиаторы к автобусам «МАЗ», «ЛиАЗ», «ПАЗ», «Волжанин», «КАВЗ», «НефАЗ»</t>
  </si>
  <si>
    <t>МАЗ-103 МАЗ-104</t>
  </si>
  <si>
    <t>МАЗ-107; -105; -203; -205; 103 с двиг.ОМ906</t>
  </si>
  <si>
    <t>152Т-1301010</t>
  </si>
  <si>
    <t>МАЗ-152(межгород); МАЗ-152А</t>
  </si>
  <si>
    <t>Deutz BE4M1013EC №=125кВт(170л.с.)</t>
  </si>
  <si>
    <t>МАЗ-256</t>
  </si>
  <si>
    <r>
      <t xml:space="preserve">М906-1172010-063 </t>
    </r>
    <r>
      <rPr>
        <sz val="8"/>
        <rFont val="Arial"/>
        <family val="2"/>
        <charset val="204"/>
      </rPr>
      <t>ОНВ</t>
    </r>
  </si>
  <si>
    <t>Мерседес OМ906LA(E3) Ne=170кВт(231л.с.) DeutzBF6M1013FC(E3) Ne=210кВт(285л.с.) Двигатель Мерседес М906LAG,EEV- газовый</t>
  </si>
  <si>
    <t>ЯМЗ 236; ММЗ Д260.5Е2-71; Deutz BF61013EC(E2) Ne=174кВт(237 л.с.)</t>
  </si>
  <si>
    <t>Мерседес OМ501 LA(E3) Ne=260кВт(354л.с.)</t>
  </si>
  <si>
    <t>МАЗ-152 (межгород); -152A;</t>
  </si>
  <si>
    <t>Двигатель Мерседес ОМ926LA</t>
  </si>
  <si>
    <t>МАЗ-152,-203,-215,-231062</t>
  </si>
  <si>
    <t>ММЗ Д245.30(Е2)</t>
  </si>
  <si>
    <t>МАЗ-256-100, -170; МАЗ-206</t>
  </si>
  <si>
    <t>DeutzBF4M1013(E2) Ne=114кВт(155л.с.) Ne=125кВт(170л.с.) (Е3)</t>
  </si>
  <si>
    <t>МАЗ-256-200, -270; МАЗ-206; МАЗ-256; Шасси: МАЗ-437043</t>
  </si>
  <si>
    <t>МАЗ-203; -206 (низкопольный)</t>
  </si>
  <si>
    <t>DeutzTCD2013L04|4V(Е3) Ne=140кВт(190л.с.) 
ММЗ Д-245.30(Е3)
Мерседес OМ904LA(E3;4;5) Ne=130кВт(177л.с.)</t>
  </si>
  <si>
    <t>14*</t>
  </si>
  <si>
    <t>ЯМЗ-534 (Е5)</t>
  </si>
  <si>
    <t>ЛиАЗ-429260</t>
  </si>
  <si>
    <t>15*</t>
  </si>
  <si>
    <t>ЛиАЗ-5292 ЛиАЗ-529260 (с дв ЯМЗ-536111 (Е4))</t>
  </si>
  <si>
    <r>
      <t xml:space="preserve">6212Т-1301010-10 </t>
    </r>
    <r>
      <rPr>
        <sz val="8"/>
        <rFont val="Arial"/>
        <family val="2"/>
        <charset val="204"/>
      </rPr>
      <t>Водяной</t>
    </r>
  </si>
  <si>
    <t>Caterpillar-3126(E3) и дв. MAN D0836LOH55</t>
  </si>
  <si>
    <t>ЛиАЗ-6212</t>
  </si>
  <si>
    <t>17*</t>
  </si>
  <si>
    <t>САТ 3116Е2 Ne=178кВт(242л.с.)</t>
  </si>
  <si>
    <t>ЛиАЗ-5256.25; ЛиАЗ-5256М; -5256.26</t>
  </si>
  <si>
    <t>18*</t>
  </si>
  <si>
    <t>ЯМЗ-236НЕ(Е1) Ne=160кВт(218л.с.)</t>
  </si>
  <si>
    <t>ЛиАЗ-5256.30; ЛиАЗ-5256.35</t>
  </si>
  <si>
    <t>ЯМЗ-236НЕ2; ЯМЗ-236НЕ2-22; ЯМЗ-6563.10 (Е3)</t>
  </si>
  <si>
    <t>20*</t>
  </si>
  <si>
    <t>КамАЗ-740.11 -240(Е1); КамАЗ-740.31-240(Е2); КамАЗ -740.30260</t>
  </si>
  <si>
    <t>ЛиАЗ-5256.40; ЛиАЗ-5256М; ЛиАЗ-5256.45</t>
  </si>
  <si>
    <t>21*</t>
  </si>
  <si>
    <t>САТ 3126Е3</t>
  </si>
  <si>
    <t>ЛиАЗ-5256.46</t>
  </si>
  <si>
    <t>22*</t>
  </si>
  <si>
    <t>ЛиАЗ-525657; ЛиАЗ-525667; ЛиАЗ-529257; ЛиАЗ-525613;</t>
  </si>
  <si>
    <t>23*</t>
  </si>
  <si>
    <t>ЛиАЗ-5292 (низкопольный)</t>
  </si>
  <si>
    <t>24*</t>
  </si>
  <si>
    <t>САТ 3126В (Е3) Ne=224кВт(305л.с.)</t>
  </si>
  <si>
    <t>ЛиАЗ-6212;-6213 (сочлененный)</t>
  </si>
  <si>
    <t>САТ 3126</t>
  </si>
  <si>
    <t>62127-1172010</t>
  </si>
  <si>
    <t>Газовые двигатели Cummins CG-250/280.30</t>
  </si>
  <si>
    <t>ЛиАЗ-62127; -525656</t>
  </si>
  <si>
    <t>ПАЗ-3205 с бенз. дв.; ПАЗ-4230 с диз. дв. ПАЗ-3204, -320412,- 4234; ПАЗ-32053;</t>
  </si>
  <si>
    <r>
      <t xml:space="preserve">300-1172010 </t>
    </r>
    <r>
      <rPr>
        <sz val="8"/>
        <rFont val="Arial"/>
        <family val="2"/>
        <charset val="204"/>
      </rPr>
      <t>ОНВ</t>
    </r>
  </si>
  <si>
    <t>Cummins-D180 Мв=132кВт(180л.с.)</t>
  </si>
  <si>
    <t>ПАЗ-4230 «Аврора» (междугородний)</t>
  </si>
  <si>
    <t>Cummins 4ISBe-185B(E3)</t>
  </si>
  <si>
    <t>ПАЗ-3204-03</t>
  </si>
  <si>
    <t>ПАЗ-237(низкопольный) КАвЗ-4235;-4238</t>
  </si>
  <si>
    <t>4230-1172010</t>
  </si>
  <si>
    <t>ПАЗ-4230 "Аврора"</t>
  </si>
  <si>
    <t>Ashok Leyland H6E4S123 (E4)</t>
  </si>
  <si>
    <t>Волжанин Школьный Ритмикс Волгабас4298, -429801;</t>
  </si>
  <si>
    <t>Deutz</t>
  </si>
  <si>
    <t>«Волжанин-527006»</t>
  </si>
  <si>
    <t>«Волжанин-52702D»</t>
  </si>
  <si>
    <t>ЯМЗ-236НЕ Ne=230 л. с.</t>
  </si>
  <si>
    <t>«Волжанин-5270», -52701</t>
  </si>
  <si>
    <t>Deutz BF6M1013FC</t>
  </si>
  <si>
    <t>41*</t>
  </si>
  <si>
    <t>«Волжанин-527006», -6270...-06</t>
  </si>
  <si>
    <t>42*</t>
  </si>
  <si>
    <t>DEUTZ BF6M1013FC</t>
  </si>
  <si>
    <t>«Волжанин-627006» «Ситиритм-15»</t>
  </si>
  <si>
    <t>43*</t>
  </si>
  <si>
    <t>Cummins 41ЭВе-185В(Е3); 61ЭВе-210В(Е3) ЯМЗ-5442 Ne=155 кВт(211 л.с.)</t>
  </si>
  <si>
    <t>КАвЗ-4235;-4238</t>
  </si>
  <si>
    <t>5297Т-1301010-10</t>
  </si>
  <si>
    <t>Автобус НЕФАЗ-5297; НЕФАЗ-5299-30</t>
  </si>
  <si>
    <t>5297Т-1170300</t>
  </si>
  <si>
    <t>21050Т-8101060-04</t>
  </si>
  <si>
    <t>НефАЗ-5299; ЛиАЗ-5256;-5292 ПАЗ-3205;4230; Богдан (А144, А145)</t>
  </si>
  <si>
    <t>Автобус НЕФАЗ-5295; -5297, 
НЕФАЗ-5299-30</t>
  </si>
  <si>
    <t>ОМ906LА(Е3) 
Nе=170кВт (231 л. с.) 
Deutz BF6M1013EC (E2) Ne=174кВт(237л.с.) 
ММЗ Д-260.5E2-71 (E2)</t>
  </si>
  <si>
    <t>OМ906LA 
Ne=205кВт (279 л.с.); Ne=210кВт (286 л.с.) (E4)</t>
  </si>
  <si>
    <t>МАЗ-103,-203,-205069; МАЗ-105 (сочлененный); МАЗ-107; -103; -152; МАЗ-203(низкопольный); МАЗ-103С; -205; -206; -231; -226 с двиг. Мерседес</t>
  </si>
  <si>
    <t>Мерседес OМ906LA(E3) Ne=170кВт(231л.с.) DeutzBF6M1013FC(E3) Ne=210кВт(285л.с.) Двигатель Мерседес М906LAG, EEV- газовый</t>
  </si>
  <si>
    <r>
      <t xml:space="preserve">4370-1323010-061 
</t>
    </r>
    <r>
      <rPr>
        <sz val="8"/>
        <rFont val="Arial"/>
        <family val="2"/>
        <charset val="204"/>
      </rPr>
      <t>ОНВ с литыми бачками</t>
    </r>
  </si>
  <si>
    <r>
      <t xml:space="preserve">437030-1323010-063 
</t>
    </r>
    <r>
      <rPr>
        <sz val="8"/>
        <rFont val="Arial"/>
        <family val="2"/>
        <charset val="204"/>
      </rPr>
      <t>ОНВ с литыми бачками</t>
    </r>
  </si>
  <si>
    <r>
      <t xml:space="preserve">437137-1323010-001 
</t>
    </r>
    <r>
      <rPr>
        <sz val="8"/>
        <rFont val="Arial"/>
        <family val="2"/>
        <charset val="204"/>
      </rPr>
      <t>ОНВ с литыми бачками</t>
    </r>
  </si>
  <si>
    <t>МАЗ-103,-203,-205069; МАЗ-105 (сочлененный); МАЗ-107; -103; -152; МАЗ-203(низкопольный); МАЗ-103С; -205;  -206; -231; -226 с двиг. Мерседес</t>
  </si>
  <si>
    <t>Caterpillar 3116; 
Cummins CGe25030 (газ); 
Scania D0991A; 
ЯМЗ-536111 (Е4);</t>
  </si>
  <si>
    <t>ЯМЗ-160; Cummins; 
ЯМЗ-534; Д-245.7</t>
  </si>
  <si>
    <t>ЯМЗ-53604; ЯМЗ-6536.10 (Евро-4) Cummins CG8.3E4280, - ISBe-245B; MAN D0836LOH40 (41) (Е3)</t>
  </si>
  <si>
    <t>ММЗ Д-245.7(Е1); 
Д-245.9-340, Д-245.9-361 Ne=90кВт(122л.с.)</t>
  </si>
  <si>
    <t>ММЗ Д-245.9-295; 
Д-245.9-566; Д-245.9-595;  Д-260.17-92; Д-260.1794; Ne=100кВт(136л.с.); Д-249 Ne=140кВт(190л.с.)</t>
  </si>
  <si>
    <t>Cummins ISBe-150.30(E3) Ne=110кВт(150л.с.); 4ISBe-185В(E3); 6ISBe-210В(E3) ЯМЗ-5442 Ne=155 кВт 
(211 л.с.)</t>
  </si>
  <si>
    <t>ММЗ Д-245.9 
Cummins D-180</t>
  </si>
  <si>
    <t>ЯМЗ-236НЕ5; 
RABAD10TLL-206 (E2) Ne=280 л. с. и D10TLL-235</t>
  </si>
  <si>
    <t>«Волжанин-52702», -52702R» 
«Волжанин-5285»</t>
  </si>
  <si>
    <r>
      <t xml:space="preserve">4238Т-1301005 
</t>
    </r>
    <r>
      <rPr>
        <sz val="8"/>
        <rFont val="Arial"/>
        <family val="2"/>
        <charset val="204"/>
      </rPr>
      <t>Блок радиаторов 
(водяной + ОНВ 3237-1172010)</t>
    </r>
  </si>
  <si>
    <t>Радиатор водяной 
для двигателей 
КАМАЗ 740.65-240(Е2)</t>
  </si>
  <si>
    <t>ОНВ для двигателей 
КАМАЗ 740.31-240(Е2); Cummins ISBe 250-30 и ISBe 6,7-270</t>
  </si>
  <si>
    <t>ММЗ Д-260.5(Е3) 
Ne=169 кВт(230л.с.) 
ММЗ Д-260.12(Е3) Ne=184кВт(250л.с.)</t>
  </si>
  <si>
    <t>ММЗ Д-260.12(Е3) Ne=184кВт(250л.с.) 
ММЗ Д-260.5(Е3) 
Ne=169 кВт(230л.с.) 
Deutz BF 6M 1013 FC(E3) Ne=180кВт(245л.с.)</t>
  </si>
  <si>
    <t>ЯМЗ-236М2 
Ne=132кВт (180л.с.)</t>
  </si>
  <si>
    <t>ЯМЗ-6563.10(Е3) 
Ne=169 кВт (230 л. с.) 
ЯМЗ-6562.10(Е3) 
Ne=184 кВт (250 л .с.)</t>
  </si>
  <si>
    <t>ЯМЗ-651.10(Е4) 
Ne=303 кВт(412л.с.)</t>
  </si>
  <si>
    <t>ЯМЗ-236НЕ (230л.с.); 
ЯМЗ-236НЕ2 (230л.с.); 
ЯМЗ-236БЕ2 (250л.с.)</t>
  </si>
  <si>
    <t>МАЗ-437030-321; -322; -437130-332; -372;   -438043; -457043; -437041-221; -222; -261;  -262; -228; -229; -268; -269; 
АМАЗ-206 (низкопольный)</t>
  </si>
  <si>
    <t>ЯМЗ-6582.10 (Е3) 
Ne=240 кВт(330 л.с.)</t>
  </si>
  <si>
    <t>МАЗ-437041 -261 (221); -262(222); 
-268(228); -269(229); -437141-272; -232; 
-457041-220; -233; -235;</t>
  </si>
  <si>
    <t>МАЗ-437030-321, -322, -340, -341; 437130372, -332; -555131-320, -323;
-533731-346; АМАЗ-256, -200, -270</t>
  </si>
  <si>
    <t>МАЗ-437137-431, -432, -440, -441, -471, 
-472;-555035 АМАЗ-206;</t>
  </si>
  <si>
    <r>
      <rPr>
        <u/>
        <sz val="8"/>
        <rFont val="Arial"/>
        <family val="2"/>
        <charset val="204"/>
      </rPr>
      <t>Самосвал (8х4)</t>
    </r>
    <r>
      <rPr>
        <sz val="8"/>
        <rFont val="Arial"/>
        <family val="2"/>
        <charset val="204"/>
      </rPr>
      <t xml:space="preserve">: МАЗ-6516А8; 
</t>
    </r>
    <r>
      <rPr>
        <u/>
        <sz val="8"/>
        <rFont val="Arial"/>
        <family val="2"/>
        <charset val="204"/>
      </rPr>
      <t>Тягачи:</t>
    </r>
    <r>
      <rPr>
        <sz val="8"/>
        <rFont val="Arial"/>
        <family val="2"/>
        <charset val="204"/>
      </rPr>
      <t xml:space="preserve"> МАЗ-6430A8-360-020; -5432А8; 
-5440A8; 
</t>
    </r>
    <r>
      <rPr>
        <u/>
        <sz val="8"/>
        <rFont val="Arial"/>
        <family val="2"/>
        <charset val="204"/>
      </rPr>
      <t>Бортовые:</t>
    </r>
    <r>
      <rPr>
        <sz val="8"/>
        <rFont val="Arial"/>
        <family val="2"/>
        <charset val="204"/>
      </rPr>
      <t xml:space="preserve"> МАЗ-534008-320; -6303А8;</t>
    </r>
  </si>
  <si>
    <r>
      <rPr>
        <u/>
        <sz val="8"/>
        <rFont val="Arial"/>
        <family val="2"/>
        <charset val="204"/>
      </rPr>
      <t>Тягачи:</t>
    </r>
    <r>
      <rPr>
        <sz val="8"/>
        <rFont val="Arial"/>
        <family val="2"/>
        <charset val="204"/>
      </rPr>
      <t xml:space="preserve"> МАЗ-544009-320-020; -021; 
-6430А8-360-020; 
</t>
    </r>
    <r>
      <rPr>
        <u/>
        <sz val="8"/>
        <rFont val="Arial"/>
        <family val="2"/>
        <charset val="204"/>
      </rPr>
      <t>Самосвал:</t>
    </r>
    <r>
      <rPr>
        <sz val="8"/>
        <rFont val="Arial"/>
        <family val="2"/>
        <charset val="204"/>
      </rPr>
      <t xml:space="preserve"> МАЗ-6512; -5440А8</t>
    </r>
  </si>
  <si>
    <r>
      <rPr>
        <u/>
        <sz val="8"/>
        <rFont val="Arial"/>
        <family val="2"/>
        <charset val="204"/>
      </rPr>
      <t>Самосвалы:</t>
    </r>
    <r>
      <rPr>
        <sz val="8"/>
        <rFont val="Arial"/>
        <family val="2"/>
        <charset val="204"/>
      </rPr>
      <t xml:space="preserve"> МАЗ-555102-220; -223; - 225; 
-233;-551603; -551605-271; -230; -280;-275; -651705-281; -555130; -555140; 
</t>
    </r>
    <r>
      <rPr>
        <u/>
        <sz val="8"/>
        <rFont val="Arial"/>
        <family val="2"/>
        <charset val="204"/>
      </rPr>
      <t>Бортовые:</t>
    </r>
    <r>
      <rPr>
        <sz val="8"/>
        <rFont val="Arial"/>
        <family val="2"/>
        <charset val="204"/>
      </rPr>
      <t xml:space="preserve"> МАЗ-530905-210; -220;-531605-210;-212; -220;-222;-533603-220; -221; 
-533605-220; -235;-630305-220; -221; 
-631705-210; -220; -230; 
</t>
    </r>
    <r>
      <rPr>
        <u/>
        <sz val="8"/>
        <rFont val="Arial"/>
        <family val="2"/>
        <charset val="204"/>
      </rPr>
      <t>Тягачи:</t>
    </r>
    <r>
      <rPr>
        <sz val="8"/>
        <rFont val="Arial"/>
        <family val="2"/>
        <charset val="204"/>
      </rPr>
      <t xml:space="preserve"> МАЗ-543203-220; -543205-220; 
-543302 -220; -221; - 222;-544003; -642205 -220; -222; -642505-220; -232; 
</t>
    </r>
    <r>
      <rPr>
        <u/>
        <sz val="8"/>
        <rFont val="Arial"/>
        <family val="2"/>
        <charset val="204"/>
      </rPr>
      <t>Лесовозная техника:</t>
    </r>
    <r>
      <rPr>
        <sz val="8"/>
        <rFont val="Arial"/>
        <family val="2"/>
        <charset val="204"/>
      </rPr>
      <t xml:space="preserve"> МАЗ-533603-226; 
-533605-226; -543403 -220; -630305-226; 
-641705-220 
</t>
    </r>
    <r>
      <rPr>
        <u/>
        <sz val="8"/>
        <rFont val="Arial"/>
        <family val="2"/>
        <charset val="204"/>
      </rPr>
      <t>Шасси:</t>
    </r>
    <r>
      <rPr>
        <sz val="8"/>
        <rFont val="Arial"/>
        <family val="2"/>
        <charset val="204"/>
      </rPr>
      <t xml:space="preserve"> МАЗ-533603-240; -533605-240; 
-533702-240;</t>
    </r>
  </si>
  <si>
    <r>
      <rPr>
        <u/>
        <sz val="8"/>
        <rFont val="Arial"/>
        <family val="2"/>
        <charset val="204"/>
      </rPr>
      <t>Бортовые</t>
    </r>
    <r>
      <rPr>
        <sz val="8"/>
        <rFont val="Arial"/>
        <family val="2"/>
        <charset val="204"/>
      </rPr>
      <t xml:space="preserve">: МАЗ-533608; -5340A8; -631708;  -630308; -6303А8; -6312А8 
</t>
    </r>
    <r>
      <rPr>
        <u/>
        <sz val="8"/>
        <rFont val="Arial"/>
        <family val="2"/>
        <charset val="204"/>
      </rPr>
      <t>Тягачи:</t>
    </r>
    <r>
      <rPr>
        <sz val="8"/>
        <rFont val="Arial"/>
        <family val="2"/>
        <charset val="204"/>
      </rPr>
      <t xml:space="preserve"> МАЗ-544008; -5440A8; -642208; -6422А8; -543208; -643008; -6430А8; -642508; 6440А8 
</t>
    </r>
    <r>
      <rPr>
        <u/>
        <sz val="8"/>
        <rFont val="Arial"/>
        <family val="2"/>
        <charset val="204"/>
      </rPr>
      <t>Самосвалы:</t>
    </r>
    <r>
      <rPr>
        <sz val="8"/>
        <rFont val="Arial"/>
        <family val="2"/>
        <charset val="204"/>
      </rPr>
      <t xml:space="preserve"> МАЗ-6516А8; -6501А8; -5516А8; МЗКТ-65272; -650108 и др.</t>
    </r>
  </si>
  <si>
    <t>МАЗ-5337; -53371, -5433; -54331; -5551 
и др.</t>
  </si>
  <si>
    <t>МАЗ-53362; -53366; -6303; -5432; -54323S;  -54342; -64229S; -5552; -5516 и др.</t>
  </si>
  <si>
    <r>
      <t>ЯМЗ-238Б (300л.с.) 
ЯМЗ-238Д (330л.с./2100мин</t>
    </r>
    <r>
      <rPr>
        <vertAlign val="superscript"/>
        <sz val="8"/>
        <rFont val="Arial"/>
        <family val="2"/>
        <charset val="204"/>
      </rPr>
      <t>-1</t>
    </r>
    <r>
      <rPr>
        <sz val="8"/>
        <rFont val="Arial"/>
        <family val="2"/>
        <charset val="204"/>
      </rPr>
      <t>) 
ЯМЗ-238БЕ2 (300л.с.)</t>
    </r>
  </si>
  <si>
    <r>
      <rPr>
        <u/>
        <sz val="8"/>
        <rFont val="Arial"/>
        <family val="2"/>
        <charset val="204"/>
      </rPr>
      <t>Тягачи:</t>
    </r>
    <r>
      <rPr>
        <sz val="8"/>
        <rFont val="Arial"/>
        <family val="2"/>
        <charset val="204"/>
      </rPr>
      <t xml:space="preserve"> МАЗ-544008-030; -031; -020; -060; 
-641708-220;-641808; -642208-230; -232; 
-642508-220; -231; -643008-020; -030; 
-060010; -060-020 
</t>
    </r>
    <r>
      <rPr>
        <u/>
        <sz val="8"/>
        <rFont val="Arial"/>
        <family val="2"/>
        <charset val="204"/>
      </rPr>
      <t>Бортовые</t>
    </r>
    <r>
      <rPr>
        <sz val="8"/>
        <rFont val="Arial"/>
        <family val="2"/>
        <charset val="204"/>
      </rPr>
      <t xml:space="preserve">: МАЗ-630308-223; -224; -229; 
-631208-010; -020; -631708-210; -220; -230; 
</t>
    </r>
    <r>
      <rPr>
        <u/>
        <sz val="8"/>
        <rFont val="Arial"/>
        <family val="2"/>
        <charset val="204"/>
      </rPr>
      <t>Самосвалы:</t>
    </r>
    <r>
      <rPr>
        <sz val="8"/>
        <rFont val="Arial"/>
        <family val="2"/>
        <charset val="204"/>
      </rPr>
      <t xml:space="preserve"> МАЗ-551608-236; -650108 
-020; -021; -022; -023; 
</t>
    </r>
    <r>
      <rPr>
        <u/>
        <sz val="8"/>
        <rFont val="Arial"/>
        <family val="2"/>
        <charset val="204"/>
      </rPr>
      <t>Шасси:</t>
    </r>
    <r>
      <rPr>
        <sz val="8"/>
        <rFont val="Arial"/>
        <family val="2"/>
        <charset val="204"/>
      </rPr>
      <t xml:space="preserve"> МАЗ-533608-223; -224-243 и др.</t>
    </r>
  </si>
  <si>
    <t>ОНВ для Cummins 4ISBe 185 л.с.(E3) и 6ISBe 210-285 л.с.(Е3)</t>
  </si>
  <si>
    <t>ОНВ для двигателей 
КАМАЗ 740.30, 740.31 (Е2) 740.62(Е3)</t>
  </si>
  <si>
    <r>
      <t xml:space="preserve">Радиатор водяной(один входной и выходной патрубки </t>
    </r>
    <r>
      <rPr>
        <sz val="8"/>
        <rFont val="Calibri"/>
        <family val="2"/>
        <charset val="204"/>
      </rPr>
      <t>Ø</t>
    </r>
    <r>
      <rPr>
        <sz val="8"/>
        <rFont val="Arial"/>
        <family val="2"/>
        <charset val="204"/>
      </rPr>
      <t>60 мм)</t>
    </r>
  </si>
  <si>
    <t>ОНВ для двигателей 
ЯМЗ 536.02-10</t>
  </si>
  <si>
    <t>ОНВ для двигателей 
ЯМЗ 652-301</t>
  </si>
  <si>
    <t>ЛиАЗ-5256.30; ЛиАЗ-5256.35; 
ЛиАЗ-5256.36</t>
  </si>
  <si>
    <t>ПАЗ-3202; -3206; ПАЗ-32053; -32054; 
КАВЗ-39766 «Садко»</t>
  </si>
  <si>
    <t>ПАЗ-4234 (удлиненная модиф) ПАЗ-4230 «Аврора» ПАЗ-4230-01; -02; -03 
КАВЗ-324410</t>
  </si>
  <si>
    <t>Радиатор водяной для двигателей 
КАМАЗ-740.705-300 (Е5)</t>
  </si>
  <si>
    <t>Радиатор водяной для двигателей 
КАМАЗ 740.34-400; 
740.37-400; 740.60-360; 740.61-320; 740.62-280; 740.63-400; 740.73-400; 740.74-420. 
Cummins ISLe-400;ISL8/9e5-400</t>
  </si>
  <si>
    <t>Мерседес OМ501LA (E3) (354л.с.)</t>
  </si>
  <si>
    <t>Радиатор водяной</t>
  </si>
  <si>
    <t>A21R22T-1172012</t>
  </si>
  <si>
    <t>ОНВ</t>
  </si>
  <si>
    <t>ГАЗ-NEXT</t>
  </si>
  <si>
    <t>Т33081-1172012-01</t>
  </si>
  <si>
    <t>ОНВ ММЗ Д-247.9Е3</t>
  </si>
  <si>
    <t>ГАЗ- 33081(82); ГАЗ-3309</t>
  </si>
  <si>
    <t>33104Т-1172012</t>
  </si>
  <si>
    <t>ОНВ ММЗ Д-245.7Е-3</t>
  </si>
  <si>
    <t>ГАЗ-33104 «Валдай»</t>
  </si>
  <si>
    <t>432930-1172010.01</t>
  </si>
  <si>
    <t>ОНВ ММЗ Д-245.9Е2</t>
  </si>
  <si>
    <t>ЗИЛ 432930</t>
  </si>
  <si>
    <t>5301ТМ-1172010.00</t>
  </si>
  <si>
    <t>ЗИЛ-5301</t>
  </si>
  <si>
    <t>432930-1013010</t>
  </si>
  <si>
    <t>Масляный радиатор двигателя ММЗ Д-245.9Е2</t>
  </si>
  <si>
    <t>ЗИЛ-432930</t>
  </si>
  <si>
    <t>5301-1013100-06</t>
  </si>
  <si>
    <r>
      <t xml:space="preserve">107М-1308205-65 
</t>
    </r>
    <r>
      <rPr>
        <sz val="8"/>
        <rFont val="Arial"/>
        <family val="2"/>
        <charset val="204"/>
      </rPr>
      <t>Масляный гидропривода вентилятора</t>
    </r>
  </si>
  <si>
    <r>
      <t xml:space="preserve">4292Т-1301010 
</t>
    </r>
    <r>
      <rPr>
        <sz val="8"/>
        <rFont val="Arial"/>
        <family val="2"/>
        <charset val="204"/>
      </rPr>
      <t>Радиатор водяной с каркасом</t>
    </r>
  </si>
  <si>
    <r>
      <t xml:space="preserve">529260Т-1301010 
</t>
    </r>
    <r>
      <rPr>
        <sz val="8"/>
        <rFont val="Arial"/>
        <family val="2"/>
        <charset val="204"/>
      </rPr>
      <t>Радиатор водяной с каркасом</t>
    </r>
  </si>
  <si>
    <r>
      <t xml:space="preserve">ОМ 926-1172010-063 
</t>
    </r>
    <r>
      <rPr>
        <sz val="8"/>
        <rFont val="Arial"/>
        <family val="2"/>
        <charset val="204"/>
      </rPr>
      <t>ОНВ 
(взамен ОМ 906-1172010-063)</t>
    </r>
  </si>
  <si>
    <r>
      <t xml:space="preserve">104С-1172010 
</t>
    </r>
    <r>
      <rPr>
        <sz val="8"/>
        <rFont val="Arial"/>
        <family val="2"/>
        <charset val="204"/>
      </rPr>
      <t>ОНВ</t>
    </r>
  </si>
  <si>
    <r>
      <t xml:space="preserve">152-1172010-063 
</t>
    </r>
    <r>
      <rPr>
        <sz val="8"/>
        <rFont val="Arial"/>
        <family val="2"/>
        <charset val="204"/>
      </rPr>
      <t>ОНВ</t>
    </r>
  </si>
  <si>
    <r>
      <t xml:space="preserve">231062-1172010 
</t>
    </r>
    <r>
      <rPr>
        <sz val="8"/>
        <rFont val="Arial"/>
        <family val="2"/>
        <charset val="204"/>
      </rPr>
      <t>ОНВ</t>
    </r>
  </si>
  <si>
    <r>
      <t xml:space="preserve">5256.25-1172001-06 
</t>
    </r>
    <r>
      <rPr>
        <sz val="8"/>
        <rFont val="Arial"/>
        <family val="2"/>
        <charset val="204"/>
      </rPr>
      <t>ОНВ</t>
    </r>
  </si>
  <si>
    <r>
      <t xml:space="preserve">5256.30-1172003-06 
</t>
    </r>
    <r>
      <rPr>
        <sz val="8"/>
        <rFont val="Arial"/>
        <family val="2"/>
        <charset val="204"/>
      </rPr>
      <t>ОНВ</t>
    </r>
  </si>
  <si>
    <r>
      <t xml:space="preserve">5256.36-1172010 
</t>
    </r>
    <r>
      <rPr>
        <sz val="8"/>
        <rFont val="Arial"/>
        <family val="2"/>
        <charset val="204"/>
      </rPr>
      <t>ОНВ</t>
    </r>
  </si>
  <si>
    <r>
      <t xml:space="preserve">5256.40-1172003 
</t>
    </r>
    <r>
      <rPr>
        <sz val="8"/>
        <rFont val="Arial"/>
        <family val="2"/>
        <charset val="204"/>
      </rPr>
      <t>ОНВ</t>
    </r>
  </si>
  <si>
    <r>
      <t xml:space="preserve">5256.46-1172010 
</t>
    </r>
    <r>
      <rPr>
        <sz val="8"/>
        <rFont val="Arial"/>
        <family val="2"/>
        <charset val="204"/>
      </rPr>
      <t>ОНВ</t>
    </r>
  </si>
  <si>
    <r>
      <t xml:space="preserve">525613-1172010-063 
</t>
    </r>
    <r>
      <rPr>
        <sz val="8"/>
        <rFont val="Arial"/>
        <family val="2"/>
        <charset val="204"/>
      </rPr>
      <t>ОНВ</t>
    </r>
  </si>
  <si>
    <r>
      <t xml:space="preserve">5292ТМ-1172010 
</t>
    </r>
    <r>
      <rPr>
        <sz val="8"/>
        <rFont val="Arial"/>
        <family val="2"/>
        <charset val="204"/>
      </rPr>
      <t>ОНВ</t>
    </r>
  </si>
  <si>
    <r>
      <t xml:space="preserve">6212-1172010-20 
</t>
    </r>
    <r>
      <rPr>
        <sz val="8"/>
        <rFont val="Arial"/>
        <family val="2"/>
        <charset val="204"/>
      </rPr>
      <t>ОНВ</t>
    </r>
  </si>
  <si>
    <r>
      <t xml:space="preserve">6212-1172003-06 
</t>
    </r>
    <r>
      <rPr>
        <sz val="8"/>
        <rFont val="Arial"/>
        <family val="2"/>
        <charset val="204"/>
      </rPr>
      <t>ОНВ</t>
    </r>
  </si>
  <si>
    <r>
      <t xml:space="preserve">250-1172010-06 
</t>
    </r>
    <r>
      <rPr>
        <sz val="8"/>
        <rFont val="Arial"/>
        <family val="2"/>
        <charset val="204"/>
      </rPr>
      <t>ОНВ</t>
    </r>
  </si>
  <si>
    <r>
      <t xml:space="preserve">3237-1172010 
</t>
    </r>
    <r>
      <rPr>
        <sz val="8"/>
        <rFont val="Arial"/>
        <family val="2"/>
        <charset val="204"/>
      </rPr>
      <t>ОНВ</t>
    </r>
  </si>
  <si>
    <r>
      <t xml:space="preserve">527006НГ-1301010-10 
</t>
    </r>
    <r>
      <rPr>
        <sz val="8"/>
        <rFont val="Arial"/>
        <family val="2"/>
        <charset val="204"/>
      </rPr>
      <t>Водяной</t>
    </r>
  </si>
  <si>
    <r>
      <t xml:space="preserve">5270D-1172010 
</t>
    </r>
    <r>
      <rPr>
        <sz val="8"/>
        <rFont val="Arial"/>
        <family val="2"/>
        <charset val="204"/>
      </rPr>
      <t>ОНВ</t>
    </r>
  </si>
  <si>
    <r>
      <t xml:space="preserve">5270.02-1172001 
</t>
    </r>
    <r>
      <rPr>
        <sz val="8"/>
        <rFont val="Arial"/>
        <family val="2"/>
        <charset val="204"/>
      </rPr>
      <t>ОНВ</t>
    </r>
  </si>
  <si>
    <r>
      <t xml:space="preserve">5270.02-1172001-10 
</t>
    </r>
    <r>
      <rPr>
        <sz val="8"/>
        <rFont val="Arial"/>
        <family val="2"/>
        <charset val="204"/>
      </rPr>
      <t>ОНВ</t>
    </r>
  </si>
  <si>
    <r>
      <t xml:space="preserve">527006-1323100 
</t>
    </r>
    <r>
      <rPr>
        <sz val="8"/>
        <rFont val="Arial"/>
        <family val="2"/>
        <charset val="204"/>
      </rPr>
      <t>ОНВ</t>
    </r>
  </si>
  <si>
    <r>
      <t xml:space="preserve">527006НГ-1172010 
</t>
    </r>
    <r>
      <rPr>
        <sz val="8"/>
        <rFont val="Arial"/>
        <family val="2"/>
        <charset val="204"/>
      </rPr>
      <t>ОНВ</t>
    </r>
  </si>
  <si>
    <r>
      <t xml:space="preserve">627006-1172010 
</t>
    </r>
    <r>
      <rPr>
        <sz val="8"/>
        <rFont val="Arial"/>
        <family val="2"/>
        <charset val="204"/>
      </rPr>
      <t>ОНВ</t>
    </r>
  </si>
  <si>
    <t>Радиатор водяной для 
ЯМЗ- 240</t>
  </si>
  <si>
    <t>Радиатор масляный для 
ЯМЗ- 240</t>
  </si>
  <si>
    <t>7555G c дв. QSK19C; 
7555B c дв. КТТА-19С (55-60 тонн);</t>
  </si>
  <si>
    <r>
      <t xml:space="preserve">540А-1301010 </t>
    </r>
    <r>
      <rPr>
        <sz val="8"/>
        <rFont val="Arial"/>
        <family val="2"/>
        <charset val="204"/>
      </rPr>
      <t>(В=800 мм)</t>
    </r>
  </si>
  <si>
    <t>7548 (40 тонн)</t>
  </si>
  <si>
    <r>
      <t xml:space="preserve">548А-1301010 </t>
    </r>
    <r>
      <rPr>
        <sz val="8"/>
        <rFont val="Arial"/>
        <family val="2"/>
        <charset val="204"/>
      </rPr>
      <t>(В=600мм)</t>
    </r>
  </si>
  <si>
    <r>
      <t xml:space="preserve">548А-1301011 </t>
    </r>
    <r>
      <rPr>
        <sz val="8"/>
        <rFont val="Arial"/>
        <family val="2"/>
        <charset val="204"/>
      </rPr>
      <t>(В=800 мм)</t>
    </r>
  </si>
  <si>
    <r>
      <t xml:space="preserve">75473Т-1301011 </t>
    </r>
    <r>
      <rPr>
        <sz val="8"/>
        <rFont val="Arial"/>
        <family val="2"/>
        <charset val="204"/>
      </rPr>
      <t>(В=800мм)</t>
    </r>
  </si>
  <si>
    <t>Радиатор водяной для Cummins KTA19-C</t>
  </si>
  <si>
    <t>75473 (45 тонн)</t>
  </si>
  <si>
    <t>75131Т-1301010</t>
  </si>
  <si>
    <t>БелАЗ-7513</t>
  </si>
  <si>
    <t>7*</t>
  </si>
  <si>
    <t>ТА001-1323014-11</t>
  </si>
  <si>
    <t>ОНВ для DEUTZ BF8M1015C</t>
  </si>
  <si>
    <t>7548D</t>
  </si>
  <si>
    <t>ТА40К-1323010-02</t>
  </si>
  <si>
    <t>Охладитель наддувочного воздуха для Cummins QSM11-C (Ne=298 кВт)</t>
  </si>
  <si>
    <t>БелАЗ-7540К - 30 тонн</t>
  </si>
  <si>
    <r>
      <t xml:space="preserve">540-1714010 </t>
    </r>
    <r>
      <rPr>
        <sz val="8"/>
        <rFont val="Arial"/>
        <family val="2"/>
        <charset val="204"/>
      </rPr>
      <t>(В=600 мм)</t>
    </r>
  </si>
  <si>
    <r>
      <t xml:space="preserve">548А-1013010 </t>
    </r>
    <r>
      <rPr>
        <sz val="8"/>
        <rFont val="Arial"/>
        <family val="2"/>
        <charset val="204"/>
      </rPr>
      <t>(В=200 мм)</t>
    </r>
  </si>
  <si>
    <t>ТА306-1183010-31</t>
  </si>
  <si>
    <t>7517; -75306 (180-220 тонн)</t>
  </si>
  <si>
    <t>13*</t>
  </si>
  <si>
    <t>ТА7513-1183010-11</t>
  </si>
  <si>
    <t>Охладитель топлива для Cummins QSK-45</t>
  </si>
  <si>
    <t>Охладитель топлива для Cummins QSK-19</t>
  </si>
  <si>
    <t>7555G</t>
  </si>
  <si>
    <t>ТА75600-1183010-10</t>
  </si>
  <si>
    <t>Охладитель топлива для Cummins QSK 78-C</t>
  </si>
  <si>
    <t>БелАЗ-75600 (320 тонн)</t>
  </si>
  <si>
    <t>16*</t>
  </si>
  <si>
    <t>Радиатор отопителя</t>
  </si>
  <si>
    <t>БелАЗ, МоАЗ</t>
  </si>
  <si>
    <t>75481Т-8101060</t>
  </si>
  <si>
    <t>БелАЗ (со старой кабиной)</t>
  </si>
  <si>
    <t>75483-8101060</t>
  </si>
  <si>
    <t>БелАЗ</t>
  </si>
  <si>
    <t>Охладитель топлива для Cummins QSK-45-C, 
QSK-60-C</t>
  </si>
  <si>
    <t>VIII. Радиаторы для техники «МЗКТ» г.Минск, «БЗКТ» г.Брянск</t>
  </si>
  <si>
    <t>Радиатор водяной до 
Ne=150 кВт</t>
  </si>
  <si>
    <t>Радиатор водяной до 
Ne=176 кВт</t>
  </si>
  <si>
    <t>ОНВ для двигателя 
ЯМЗ-650.10Е3</t>
  </si>
  <si>
    <t>11**</t>
  </si>
  <si>
    <t>65151-1301010-10</t>
  </si>
  <si>
    <t>МЗКТ г. Минск</t>
  </si>
  <si>
    <t>700600-1301010</t>
  </si>
  <si>
    <t>Радиатор водяной для двигателя ЯМЗ-650.10Е3</t>
  </si>
  <si>
    <t>МЗКТ-700600, г. Минск</t>
  </si>
  <si>
    <t>74131-1301010/11</t>
  </si>
  <si>
    <t>74135-1301008</t>
  </si>
  <si>
    <t>Водяной до 324 кВт</t>
  </si>
  <si>
    <t>79092-1301010/11</t>
  </si>
  <si>
    <t>79095-1301010/11</t>
  </si>
  <si>
    <t>Водяной до 310 кВт</t>
  </si>
  <si>
    <t>700600-1172010-01</t>
  </si>
  <si>
    <t>79092-1301008-01</t>
  </si>
  <si>
    <t>Водяной до Ne=176 кВт</t>
  </si>
  <si>
    <t>БЗКТ г. Брянск</t>
  </si>
  <si>
    <t>79095БР-1301008</t>
  </si>
  <si>
    <t>12**</t>
  </si>
  <si>
    <t>843БР-1301010</t>
  </si>
  <si>
    <t>13**</t>
  </si>
  <si>
    <t>79095БР-1323010</t>
  </si>
  <si>
    <t>3**</t>
  </si>
  <si>
    <t>IX. Радиаторы к технике холдинга «Амкодор», СП «Святовит», дорожно-строительной, 
коммунальной, лесной, аэродромно-уборочной и другой специальной технике</t>
  </si>
  <si>
    <t>251Т-1301010</t>
  </si>
  <si>
    <t>Мерседес ОМ457LM, 
MAN D2866</t>
  </si>
  <si>
    <t>МАЗ-251</t>
  </si>
  <si>
    <t>44*</t>
  </si>
  <si>
    <t>ТА-371-6.000</t>
  </si>
  <si>
    <t>Блок радиаторов: водяной, масляные ГМП и гидросистемы, ОНВ для CumminsC8.3T2 (Ne=260 л.с.)</t>
  </si>
  <si>
    <t>А-371 (г/п 7 тонн с всасывающим вентилятором)</t>
  </si>
  <si>
    <t>361-41.03.960</t>
  </si>
  <si>
    <t>Блок радиаторов: масляные ГМП, гидросистемы и двигателя ЯМЗ-238Б</t>
  </si>
  <si>
    <t>Фронтальный А-361 г/п 6 тонн</t>
  </si>
  <si>
    <t>100Т-1301.100-01</t>
  </si>
  <si>
    <t>Радиатор водяной двигателя ММЗ Д-245.30Е3</t>
  </si>
  <si>
    <t>Техника ОАО «Амкодор-КЭЗ» - экскаваторы пневмоколесные EW-1400, гусеничные ЭО-3223</t>
  </si>
  <si>
    <t>150Т-1301010-3А</t>
  </si>
  <si>
    <t>Радиатор водяной для двигателей Д-260, СМД-60,62, ЯМЗ-236ДЗ</t>
  </si>
  <si>
    <t>Амкодор А-351, А-352; трактора ХТЗ Т-150, ХТЗ-17221, ХТЗ-150К-09</t>
  </si>
  <si>
    <t>77Т-1301010</t>
  </si>
  <si>
    <t>Радиатор водяной для двигателей ММЗ Д-260.1, Д-260.2</t>
  </si>
  <si>
    <t>280-1172010</t>
  </si>
  <si>
    <t>Охладитель надувочного воздуха ММЗ Д-245; 260</t>
  </si>
  <si>
    <t>А-352, А-352С, А-352Л</t>
  </si>
  <si>
    <t>БРТ-140.10.13.200</t>
  </si>
  <si>
    <t>Радиатор масляный</t>
  </si>
  <si>
    <t>Лесная техника Амкодор 2541,2551, 2682</t>
  </si>
  <si>
    <t>Масляный гидропривода</t>
  </si>
  <si>
    <t>Автопогрузчик вилочный А-451А</t>
  </si>
  <si>
    <t>Масляный гидропривода Масляный двигателя А01МКСИ</t>
  </si>
  <si>
    <t>А-332В, -332В4, -332С4, -333В, -333В4, -342Р, -342С, -342В, -344, -344С; -333А, -333С, -343С; ТО-18Б3</t>
  </si>
  <si>
    <t>М220ТУ-68.52.16</t>
  </si>
  <si>
    <t>Радиатор масляный гидропривода ММЗ Д-260</t>
  </si>
  <si>
    <t>А-332В,-332С4,-333В,-342С4, -344,-342Р; А-2551</t>
  </si>
  <si>
    <t>М428Т-45.64.16.000</t>
  </si>
  <si>
    <t>СВ 02-1911.00</t>
  </si>
  <si>
    <t>Радиатор масляный гидропривода</t>
  </si>
  <si>
    <t>Техника ОАО «Амкодор-КЭЗ»</t>
  </si>
  <si>
    <t>230Т-1714010</t>
  </si>
  <si>
    <t>235Т-1714010</t>
  </si>
  <si>
    <t>Радиатор масляный гидропривода двигателя А01МКСИ</t>
  </si>
  <si>
    <t>ТО-28А, А-332, А-342, А-334</t>
  </si>
  <si>
    <t>Радиатор водяной для двигателей ММЗ Д-245.9</t>
  </si>
  <si>
    <t>Техника СП Святовит</t>
  </si>
  <si>
    <t>СВ 01-1911.00</t>
  </si>
  <si>
    <t>100А-1013010-051</t>
  </si>
  <si>
    <t>Радиатор масляный двигателя ММЗ Д-245.9</t>
  </si>
  <si>
    <t>ЭО4225АТМ-09.100</t>
  </si>
  <si>
    <t>Блок радиаторов масляных гидропривода</t>
  </si>
  <si>
    <t>ЭО4225А-09.300</t>
  </si>
  <si>
    <t>Радиатор водяной двигателя ЯМЗ-236НЕ2</t>
  </si>
  <si>
    <t>Экскаватор ЕТ-26</t>
  </si>
  <si>
    <t>ЭО4225А-09.600</t>
  </si>
  <si>
    <t>Радиатор водяной двигателя DeutzTCD 2013L06 2V</t>
  </si>
  <si>
    <t>ЭО4225А-09.500</t>
  </si>
  <si>
    <t>ОНВ для двигателя DeutzTCD2013L062V</t>
  </si>
  <si>
    <t>ЭО4225А-09-200</t>
  </si>
  <si>
    <t>Масляный радиатор двигателя ЯМЗ-236НЕ2</t>
  </si>
  <si>
    <t>Manitou 1035-1301010</t>
  </si>
  <si>
    <t>Фронтальные погрузчики 
АМКОДОР-351, А-352, А-352С, А-352Л, 
А-2901 (измельчитель щепы)</t>
  </si>
  <si>
    <t>Амкодор серии ТО-28А, А-332, А-342, 
А-344</t>
  </si>
  <si>
    <t>Экскаватор пневмоколесный 
EW-1400 СП Святовит</t>
  </si>
  <si>
    <t>А-332В,-332В4, -332С4,-333В, -333В4, 
-342Р,-342С,-342В, -344,-344С;-333А, 
-333С,-343С</t>
  </si>
  <si>
    <t>Телескопический погрузчик Monitou MT 1030 (г/п 3,0 тонны, высота подъема вил 10 м)</t>
  </si>
  <si>
    <t>Масляный радиатор с двигателем Д-260.1, 
Д-260.2</t>
  </si>
  <si>
    <t>Водяной радиатор, двигатель 
Perkins 1104C-44</t>
  </si>
  <si>
    <t>X. Радиаторы для тракторов ОАО «МТЗ» (г.Минск), ООО «ЧТЗ-УРАЛТРАК» (г.Челябинск), 
АО «Петербургский тракторный завод» (г.Санкт-Петербург), ОАО «Промтрактор» (г.Чебоксары)</t>
  </si>
  <si>
    <t>100А-1301100</t>
  </si>
  <si>
    <t>Радиатор водяной к двигателям ММЗ Д-245 и мод.</t>
  </si>
  <si>
    <t>МТЗ</t>
  </si>
  <si>
    <t>МТЗ серии 800 и 900; МТЗ-1021.4;1025.4</t>
  </si>
  <si>
    <t>1221Т-1301010</t>
  </si>
  <si>
    <t>Радиатор водяной для двигателей ММЗ Д-260.2</t>
  </si>
  <si>
    <t>МТЗ-1221;-1222</t>
  </si>
  <si>
    <t>1520Т-1301010</t>
  </si>
  <si>
    <t>2022Т-1301010</t>
  </si>
  <si>
    <t>Радиатор водяной для двигателей ММЗ Д-260.S2; Д-260.4Э3А</t>
  </si>
  <si>
    <t>МТЗ-2022</t>
  </si>
  <si>
    <t>320Т-1301010</t>
  </si>
  <si>
    <t>Радиатор водяной для двигателей LPW 1503 CHD</t>
  </si>
  <si>
    <t>МТЗ-320</t>
  </si>
  <si>
    <t>70У-1301.100</t>
  </si>
  <si>
    <t>Радиатор водяной к двигателям ММЗ Д-240 и мод.</t>
  </si>
  <si>
    <t>70У-1301.120 (100У-1301.120)</t>
  </si>
  <si>
    <t>1025-1317100</t>
  </si>
  <si>
    <t>ОНВ для двигателя ММЗ Д-245S2</t>
  </si>
  <si>
    <t>МТЗ, серия 900 МТЗ 1021, 1022, 1023, 1025</t>
  </si>
  <si>
    <t>1522-1317100</t>
  </si>
  <si>
    <t>ОНВ для двигателя Deutz TCD2012 L06 2V</t>
  </si>
  <si>
    <t>МТЗ, серия 1221, 1222, 1223, 1523, 2022, 2102</t>
  </si>
  <si>
    <t>2022-1317100</t>
  </si>
  <si>
    <t>ОНВ для двигателя Deutz TCD2013L06 2V</t>
  </si>
  <si>
    <t>МТЗ Беларус-2022.4</t>
  </si>
  <si>
    <t>2522Д-1317100-06</t>
  </si>
  <si>
    <t>ОНВ для двигателя Deutz, Detroit</t>
  </si>
  <si>
    <t>МТЗ, серия 2522, 2822, 3022,2522ДВ,3022ДВ</t>
  </si>
  <si>
    <t>3033-1317100</t>
  </si>
  <si>
    <t>ОНВ для двигателя Detroit HT570, Deutz</t>
  </si>
  <si>
    <t>МТЗ Беларус-3522</t>
  </si>
  <si>
    <t>100А-1013010-05</t>
  </si>
  <si>
    <t>Радиатор масляный к двигателям ММЗ Д-240 и мод.</t>
  </si>
  <si>
    <t>МТЗ, СП «Святовит»</t>
  </si>
  <si>
    <t>1522-8101060</t>
  </si>
  <si>
    <t>МТЗ, серия 1221,1222,1223,1523,2022 и др.</t>
  </si>
  <si>
    <t>130У.13.010</t>
  </si>
  <si>
    <t>Т-10, Б-10М, Т-130, Т-170, Д-180, А-120</t>
  </si>
  <si>
    <t>130У.13.020</t>
  </si>
  <si>
    <t>Сердцевина радиатора 130У.13.010</t>
  </si>
  <si>
    <t>Т-10, Б-10М, Т-130, Т-170, А-120, Д-180</t>
  </si>
  <si>
    <t>ТМ 50-09-151</t>
  </si>
  <si>
    <t>Масляный радиатор</t>
  </si>
  <si>
    <t>Т-10, Т-170, Д-180</t>
  </si>
  <si>
    <t>ТМ 50-09-151-01</t>
  </si>
  <si>
    <t>Т-10, Т-170</t>
  </si>
  <si>
    <t>Трактора К-708.4</t>
  </si>
  <si>
    <t>К-744Р1ст-1000</t>
  </si>
  <si>
    <r>
      <t>Блок радиаторов для двигателя ЯМЗ-238 НД5 (Ne=300 л. с./ 1900 мин</t>
    </r>
    <r>
      <rPr>
        <vertAlign val="superscript"/>
        <sz val="8"/>
        <rFont val="Arial"/>
        <family val="2"/>
        <charset val="204"/>
      </rPr>
      <t>-1</t>
    </r>
    <r>
      <rPr>
        <sz val="8"/>
        <rFont val="Arial"/>
        <family val="2"/>
        <charset val="204"/>
      </rPr>
      <t>)</t>
    </r>
  </si>
  <si>
    <t>К-744Р2Пр/Р3Прэ/Р4Пр- 1000.1</t>
  </si>
  <si>
    <t>Блок радиаторов для двигателя Мерседес-Бенц ОМ 457LA (Ne=350 л. с./ 400 л. с./ 430 л. с.)</t>
  </si>
  <si>
    <t>744Р3БТ-1301.0000</t>
  </si>
  <si>
    <t>Трактора К-744Р2; К-744Р3; К-744Р4</t>
  </si>
  <si>
    <t>Радиатор водяной для двигателя ЯМЗ-238 НД 2,3,4 со старым водяным насосом (Ф54 мм)</t>
  </si>
  <si>
    <t>Радиатор водяной для двигателя ЯМЗ-238 НД 2,3,4 с новым водяным насосом (Ф70 мм)</t>
  </si>
  <si>
    <t>Трактора К-700А, К-702МА и модиф. К-703 с февраля 2001г.</t>
  </si>
  <si>
    <t>CumminsQSХ15 (ОНВ и охладитель топлива)</t>
  </si>
  <si>
    <t>Т-2501К1; ТГ-511К</t>
  </si>
  <si>
    <t>ЯМЗ 240НМ (водяной, масляные ГМП и двигателя)</t>
  </si>
  <si>
    <t>Трактор Т330</t>
  </si>
  <si>
    <t>ЯМЗ 240НМ (водяные секции радиатора двигателя)</t>
  </si>
  <si>
    <t>330-1013100</t>
  </si>
  <si>
    <t>ЯМЗ 240НМ (масляный ГМП и двигателя)</t>
  </si>
  <si>
    <t>330-1301010 (л.) 
330-1301011 (пр.)</t>
  </si>
  <si>
    <t>Блок радиаторов 
Э25.01-60-204.10</t>
  </si>
  <si>
    <t>Трактор К-744Р2пр (премиум)/ 
К-744Р3пр/ К-744Р4пр</t>
  </si>
  <si>
    <t>Блок радиаторов 
для двигателя 
ТМЗ-8481.10 (Ne=350 л.с.); 
ТМЗ-8481.10-02 
(Ne=395 л.с.);
ТМЗ-8481.10-04 
(Ne=428 л.с.)</t>
  </si>
  <si>
    <t>Остов (сердцевина) водяного 
Радиатора 70У-1301100 (двигатели ММЗ Д-240; 243; 244; 245)</t>
  </si>
  <si>
    <t>Радиатор водяной для двигателей ММЗ Д-260.9; 
Д-260.2; Д-260.3</t>
  </si>
  <si>
    <t>Радиатор водяной для двигателей ММЗ Д-245; 
Д-2455; Д-24552</t>
  </si>
  <si>
    <t>МТЗ-1820;1523;1520; 1521; 
Автогрейдер ГС-14.02; 
Каток вибрационный А-6811 "Амкодор"</t>
  </si>
  <si>
    <t>68Т.08.3000 
68Т.08.3000-01</t>
  </si>
  <si>
    <t>Экскаватор ЕТ-26, ЕТ-30 
ООО «Экскаваторный з-д «Ковровец»</t>
  </si>
  <si>
    <t>Трактора К-700А, К-702МА и мод. К-703 
до февраля 2001 г.</t>
  </si>
  <si>
    <t>ООО «Автоснаб»</t>
  </si>
  <si>
    <t>Nissan Navara (D40M) Nissan Pathfinder (R51M)</t>
  </si>
  <si>
    <t>Nissan Patrol V Y61 (1997-2010)</t>
  </si>
  <si>
    <t>Jeep Cherokee (XJ)</t>
  </si>
  <si>
    <t>Jeep Cherokee</t>
  </si>
  <si>
    <t>Ssang Yong Kyron I (2005) Ssang Yong Actyon (2006-2011)</t>
  </si>
  <si>
    <t>№</t>
  </si>
  <si>
    <t>Стоимость без НДС (руб. РФ)</t>
  </si>
  <si>
    <t>Поставщики в РФ Модификации изделий</t>
  </si>
  <si>
    <t>Марка автомобиля</t>
  </si>
  <si>
    <t>Марка и объем двигателя, ОЕМ</t>
  </si>
  <si>
    <t>Микроавтобус Hyundai Grand Starex (H-1) с 2007г.в.</t>
  </si>
  <si>
    <r>
      <t xml:space="preserve">D4CB-2.5CRDi; Е-4 Ne=145-175 л.с. OEM номер: </t>
    </r>
    <r>
      <rPr>
        <b/>
        <sz val="8"/>
        <rFont val="Arial"/>
        <family val="2"/>
        <charset val="204"/>
      </rPr>
      <t>281904A481</t>
    </r>
  </si>
  <si>
    <t>Внедорожник KIA Sorento I (2002) KIA Sorento I (M) (2006)</t>
  </si>
  <si>
    <t>Kia Sorento II (2009) Hyundai Santa Fe III (2012)</t>
  </si>
  <si>
    <r>
      <t xml:space="preserve">D4HA/D4HB-2.0CRDi / 2.2CRDi (Ne=140-200 л.с.); D4CB-2.5CRDi OEM номер: </t>
    </r>
    <r>
      <rPr>
        <b/>
        <sz val="8"/>
        <rFont val="Arial"/>
        <family val="2"/>
        <charset val="204"/>
      </rPr>
      <t>282712F000</t>
    </r>
  </si>
  <si>
    <t>KIA Sorento I (M) (2006)</t>
  </si>
  <si>
    <r>
      <t xml:space="preserve">OHB </t>
    </r>
    <r>
      <rPr>
        <b/>
        <sz val="8"/>
        <rFont val="Arial"/>
        <family val="2"/>
        <charset val="204"/>
      </rPr>
      <t xml:space="preserve">LR2-1172010 </t>
    </r>
    <r>
      <rPr>
        <sz val="8"/>
        <rFont val="Arial"/>
        <family val="2"/>
        <charset val="204"/>
      </rPr>
      <t>(дорестайл)</t>
    </r>
  </si>
  <si>
    <t>Land Rover Freelander 2</t>
  </si>
  <si>
    <r>
      <t xml:space="preserve">2.2 TD4/2.2 SD4 (Ne=150-190 л.с.); L359 OEM номер: </t>
    </r>
    <r>
      <rPr>
        <b/>
        <sz val="8"/>
        <rFont val="Arial"/>
        <family val="2"/>
        <charset val="204"/>
      </rPr>
      <t>LR009802</t>
    </r>
  </si>
  <si>
    <t>Land Rover Freelander 2, Land Rover Range Rover Evoque,</t>
  </si>
  <si>
    <r>
      <t xml:space="preserve">ОНВ увеличенный </t>
    </r>
    <r>
      <rPr>
        <b/>
        <sz val="8"/>
        <rFont val="Arial"/>
        <family val="2"/>
        <charset val="204"/>
      </rPr>
      <t>LR2.250-1172010-02 LR2.250-1172010</t>
    </r>
  </si>
  <si>
    <t>Land Rover Freelander 2, Land Rover Range Rover Evoque, Volvo S80, AS56, AS60</t>
  </si>
  <si>
    <r>
      <t xml:space="preserve">ОНВ </t>
    </r>
    <r>
      <rPr>
        <b/>
        <sz val="8"/>
        <rFont val="Arial"/>
        <family val="2"/>
        <charset val="204"/>
      </rPr>
      <t>SY237-1172010</t>
    </r>
  </si>
  <si>
    <r>
      <t xml:space="preserve">ОНВ </t>
    </r>
    <r>
      <rPr>
        <b/>
        <sz val="8"/>
        <rFont val="Arial"/>
        <family val="2"/>
        <charset val="204"/>
      </rPr>
      <t>NisN40M-1172010</t>
    </r>
  </si>
  <si>
    <r>
      <t xml:space="preserve">ОНВ </t>
    </r>
    <r>
      <rPr>
        <b/>
        <sz val="8"/>
        <rFont val="Arial"/>
        <family val="2"/>
        <charset val="204"/>
      </rPr>
      <t>NisPY61-1323010</t>
    </r>
  </si>
  <si>
    <r>
      <t xml:space="preserve">Радиатор масляный </t>
    </r>
    <r>
      <rPr>
        <b/>
        <sz val="8"/>
        <rFont val="Arial"/>
        <family val="2"/>
        <charset val="204"/>
      </rPr>
      <t>JCH98-1013010</t>
    </r>
  </si>
  <si>
    <r>
      <t xml:space="preserve">Радиатор водяной 
</t>
    </r>
    <r>
      <rPr>
        <b/>
        <sz val="8"/>
        <rFont val="Arial"/>
        <family val="2"/>
        <charset val="204"/>
      </rPr>
      <t>KiaSo-1301010</t>
    </r>
  </si>
  <si>
    <r>
      <rPr>
        <sz val="8"/>
        <rFont val="Arial"/>
        <family val="2"/>
        <charset val="204"/>
      </rPr>
      <t>OHB</t>
    </r>
    <r>
      <rPr>
        <b/>
        <sz val="8"/>
        <rFont val="Arial"/>
        <family val="2"/>
        <charset val="204"/>
      </rPr>
      <t xml:space="preserve"> 
KiaSo-1172010 
KiaSo-1172010-01</t>
    </r>
  </si>
  <si>
    <r>
      <t xml:space="preserve">ОНВ 
</t>
    </r>
    <r>
      <rPr>
        <b/>
        <sz val="8"/>
        <rFont val="Arial"/>
        <family val="2"/>
        <charset val="204"/>
      </rPr>
      <t>KiaSo72975Т-1172010</t>
    </r>
  </si>
  <si>
    <r>
      <t xml:space="preserve">ОНВ 
</t>
    </r>
    <r>
      <rPr>
        <b/>
        <sz val="8"/>
        <rFont val="Arial"/>
        <family val="2"/>
        <charset val="204"/>
      </rPr>
      <t>KiaSp72991Т-1172010</t>
    </r>
  </si>
  <si>
    <t>ООО «Автоснаб» 
(72975T-1172010)</t>
  </si>
  <si>
    <t>ООО «Автоснаб» 
(72991T-1172010)</t>
  </si>
  <si>
    <r>
      <t xml:space="preserve">ОНВ 
</t>
    </r>
    <r>
      <rPr>
        <b/>
        <sz val="8"/>
        <rFont val="Arial"/>
        <family val="2"/>
        <charset val="204"/>
      </rPr>
      <t xml:space="preserve">LR2-1172010-01 
</t>
    </r>
    <r>
      <rPr>
        <sz val="8"/>
        <rFont val="Arial"/>
        <family val="2"/>
        <charset val="204"/>
      </rPr>
      <t xml:space="preserve">(рестайл) 
</t>
    </r>
    <r>
      <rPr>
        <b/>
        <sz val="8"/>
        <rFont val="Arial"/>
        <family val="2"/>
        <charset val="204"/>
      </rPr>
      <t xml:space="preserve">LR2-1172010-01L </t>
    </r>
    <r>
      <rPr>
        <sz val="8"/>
        <rFont val="Arial"/>
        <family val="2"/>
        <charset val="204"/>
      </rPr>
      <t>(рестайл)</t>
    </r>
  </si>
  <si>
    <t>ООО «Автоснаб» 
(SNAB 004Т.250-1172010-02) -    с площадкой под датчик (SNAB 004Т.250-1172010) -    без площадки под датчик</t>
  </si>
  <si>
    <t>ООО «Автоснаб» 
(SNAB004T-1172010)</t>
  </si>
  <si>
    <t>ООО «Автоснаб» 
(SNAB004T-1172010-01)
 -с площадкой под датчик справа 
(SNAB004T-1172010-01L) 
-с площадкой под датчик слева</t>
  </si>
  <si>
    <r>
      <t xml:space="preserve">Радиатор водяной 
</t>
    </r>
    <r>
      <rPr>
        <b/>
        <sz val="8"/>
        <rFont val="Arial"/>
        <family val="2"/>
        <charset val="204"/>
      </rPr>
      <t xml:space="preserve">JCH98-1301010-01 
</t>
    </r>
    <r>
      <rPr>
        <sz val="8"/>
        <rFont val="Arial"/>
        <family val="2"/>
        <charset val="204"/>
      </rPr>
      <t>(с водо-масляным АКПП в бачке)</t>
    </r>
  </si>
  <si>
    <r>
      <t xml:space="preserve">2.2 TD4/2.2 SD4 (Ne=150-190 л.с.); 2.4-D5244T; L359; L538 
OEM номер: </t>
    </r>
    <r>
      <rPr>
        <b/>
        <sz val="8"/>
        <rFont val="Arial"/>
        <family val="2"/>
        <charset val="204"/>
      </rPr>
      <t xml:space="preserve">LR030762 
</t>
    </r>
    <r>
      <rPr>
        <sz val="8"/>
        <rFont val="Arial"/>
        <family val="2"/>
        <charset val="204"/>
      </rPr>
      <t>номера замен: LR020401</t>
    </r>
  </si>
  <si>
    <r>
      <t xml:space="preserve">D20DT (Ne=141 л.с.); 
D20DTF (Ne=149 л.с.); 
OEM номер: </t>
    </r>
    <r>
      <rPr>
        <b/>
        <sz val="8"/>
        <rFont val="Arial"/>
        <family val="2"/>
        <charset val="204"/>
      </rPr>
      <t>23711-09060; 23711-09050; 23710-32000</t>
    </r>
  </si>
  <si>
    <r>
      <t xml:space="preserve">2.2 TD4/2.2 SD4 (Ne=150-190 л.с.); L359; L538 
OEM номер: </t>
    </r>
    <r>
      <rPr>
        <b/>
        <sz val="8"/>
        <rFont val="Arial"/>
        <family val="2"/>
        <charset val="204"/>
      </rPr>
      <t xml:space="preserve">LR030762 
</t>
    </r>
    <r>
      <rPr>
        <sz val="8"/>
        <rFont val="Arial"/>
        <family val="2"/>
        <charset val="204"/>
      </rPr>
      <t>номера замен: LR020401; LR031466</t>
    </r>
  </si>
  <si>
    <r>
      <t xml:space="preserve">D4CB 2.5CRDi 
OEM номер: </t>
    </r>
    <r>
      <rPr>
        <b/>
        <sz val="8"/>
        <rFont val="Arial"/>
        <family val="2"/>
        <charset val="204"/>
      </rPr>
      <t>253103E740</t>
    </r>
    <r>
      <rPr>
        <sz val="8"/>
        <rFont val="Arial"/>
        <family val="2"/>
        <charset val="204"/>
      </rPr>
      <t>; 253103E730; 253103E910</t>
    </r>
  </si>
  <si>
    <r>
      <t xml:space="preserve">D4CB-2.5D - 2.5CRDi 
OEM номер: </t>
    </r>
    <r>
      <rPr>
        <b/>
        <sz val="8"/>
        <rFont val="Arial"/>
        <family val="2"/>
        <charset val="204"/>
      </rPr>
      <t xml:space="preserve">281914A470; </t>
    </r>
    <r>
      <rPr>
        <sz val="8"/>
        <rFont val="Arial"/>
        <family val="2"/>
        <charset val="204"/>
      </rPr>
      <t>281904A470</t>
    </r>
  </si>
  <si>
    <r>
      <t xml:space="preserve">D4FD/D4HA(1.7-2.0) (Ne=115/136/184 л.с.) 
OEM номер: </t>
    </r>
    <r>
      <rPr>
        <b/>
        <sz val="8"/>
        <rFont val="Arial"/>
        <family val="2"/>
        <charset val="204"/>
      </rPr>
      <t xml:space="preserve">25310-2Y510 </t>
    </r>
    <r>
      <rPr>
        <sz val="8"/>
        <rFont val="Arial"/>
        <family val="2"/>
        <charset val="204"/>
      </rPr>
      <t>25310-2Y520 D4HA (2.0) (Ne=136/184 л.с.)</t>
    </r>
  </si>
  <si>
    <r>
      <t xml:space="preserve">V9X (3.0 Ne=231 л.с.) 
OEM номер: </t>
    </r>
    <r>
      <rPr>
        <b/>
        <sz val="8"/>
        <rFont val="Arial"/>
        <family val="2"/>
        <charset val="204"/>
      </rPr>
      <t xml:space="preserve">A44615X20B </t>
    </r>
    <r>
      <rPr>
        <sz val="8"/>
        <rFont val="Arial"/>
        <family val="2"/>
        <charset val="204"/>
      </rPr>
      <t>144615X20A</t>
    </r>
  </si>
  <si>
    <r>
      <t xml:space="preserve">ZD30-DDTi 3.0 D (160 л.с) 
OEM номер: </t>
    </r>
    <r>
      <rPr>
        <b/>
        <sz val="8"/>
        <rFont val="Arial"/>
        <family val="2"/>
        <charset val="204"/>
      </rPr>
      <t>14461VC10A</t>
    </r>
  </si>
  <si>
    <r>
      <t xml:space="preserve">4.0i ERH (173, 178, 185 л.с.); 
4.0i MX (184 л.с.); 
2.5, 2.5i EPE, HX (118, 122 л.с.) 
OEM номер: </t>
    </r>
    <r>
      <rPr>
        <b/>
        <sz val="8"/>
        <rFont val="Arial"/>
        <family val="2"/>
        <charset val="204"/>
      </rPr>
      <t xml:space="preserve">52028133 
</t>
    </r>
    <r>
      <rPr>
        <sz val="8"/>
        <rFont val="Arial"/>
        <family val="2"/>
        <charset val="204"/>
      </rPr>
      <t>номера замен: 5191929AA; 52004917; 52006340; 52028131; 52028133</t>
    </r>
  </si>
  <si>
    <t>ООО «Автоснаб»
(SNAB 007TM-1172010)</t>
  </si>
  <si>
    <t>4.0i ERH (173, 178, 185 л.с.); 
4.0i MX (184 л.с.); 
2.5, 2.5i EPE, HX (118, 122 л.с.)</t>
  </si>
  <si>
    <t>ООО «Автоснаб» 
(SNAB 008Т-1172010) -модификация с фланцем; 
(-01) модификация без фланца</t>
  </si>
  <si>
    <t>МАЗ-530927; МАЗ-650228; МАЗ-643228</t>
  </si>
  <si>
    <t>Экскаваторы Hitachi ZX240-3, ZAX240-3; ZX250-3; ZAX250-3; ZAX260-3; ZAX270-3; HX64B, HX64B-2</t>
  </si>
  <si>
    <t>ООО «Автоснаб» (PB029)</t>
  </si>
  <si>
    <t>Экскаваторы Hitachi ZX330-3; ZX330LC-3; ZX330LC3AP; ZX350L3; ZX350LCK3AP; ZX400; ZX400LCH-3</t>
  </si>
  <si>
    <t>ООО «Автоснаб» (HITACHI -1301010)</t>
  </si>
  <si>
    <t>Экскаваторы Hitachi EX450; ZX450-3</t>
  </si>
  <si>
    <t>Экскаваторы Komatsu PC210-8K; PC230NHD</t>
  </si>
  <si>
    <t>(PB006)</t>
  </si>
  <si>
    <t>Экскаваторы Komatsu PC300; PC300-7; PC300HD; PC300LL; PC340; PC350; PC360; PC380</t>
  </si>
  <si>
    <t>ООО «Автоснаб» (PB012)</t>
  </si>
  <si>
    <t>Экскаваторы JCB JS200SC; JS235; JS240; JS220LC; JS290;</t>
  </si>
  <si>
    <t>Экскаваторы JCB 220B; 3CX; 4CX; JS200; JS220; JS330; JS360; JS460</t>
  </si>
  <si>
    <t>(PB031)</t>
  </si>
  <si>
    <t>Экскаватор JCB 530</t>
  </si>
  <si>
    <t>(PB068)</t>
  </si>
  <si>
    <t>Экскаваторы JCB 531-70; 535-95; 535-125; 541-70; 536-60; 526</t>
  </si>
  <si>
    <t>(JCB536-60)</t>
  </si>
  <si>
    <t>Тракторы John Deere 8100; 8100T; 8110; 8110T; 8200; 8200T; 8210; 8210T; 8300; 8300T; 8310; 8400; 8400T; 8410; 8410T</t>
  </si>
  <si>
    <t>(PB013, PB079)</t>
  </si>
  <si>
    <t>Тракторы John Deere 8130; 8225R; 8230; 8230T; 8245R; 8270R; 8295R; 8295RT; 8320R; 8320RT; 8330; 8330T; 8345R; 8345RT; 8430; 8430T; 8530</t>
  </si>
  <si>
    <t>(PB010)</t>
  </si>
  <si>
    <r>
      <t xml:space="preserve">Радиатор водяной </t>
    </r>
    <r>
      <rPr>
        <b/>
        <sz val="8"/>
        <rFont val="Arial"/>
        <family val="2"/>
        <charset val="204"/>
      </rPr>
      <t>Hit.ZX240-1301010</t>
    </r>
  </si>
  <si>
    <r>
      <t xml:space="preserve">OEM номер: </t>
    </r>
    <r>
      <rPr>
        <b/>
        <sz val="8"/>
        <rFont val="Arial"/>
        <family val="2"/>
        <charset val="204"/>
      </rPr>
      <t xml:space="preserve">4650355 </t>
    </r>
    <r>
      <rPr>
        <sz val="8"/>
        <rFont val="Arial"/>
        <family val="2"/>
        <charset val="204"/>
      </rPr>
      <t>4428333</t>
    </r>
  </si>
  <si>
    <r>
      <t xml:space="preserve">OEM номер: </t>
    </r>
    <r>
      <rPr>
        <b/>
        <sz val="8"/>
        <rFont val="Arial"/>
        <family val="2"/>
        <charset val="204"/>
      </rPr>
      <t>4649913</t>
    </r>
  </si>
  <si>
    <r>
      <t xml:space="preserve">OEM номер: </t>
    </r>
    <r>
      <rPr>
        <b/>
        <sz val="8"/>
        <rFont val="Arial"/>
        <family val="2"/>
        <charset val="204"/>
      </rPr>
      <t>4655008</t>
    </r>
  </si>
  <si>
    <r>
      <t xml:space="preserve">OEM номер: </t>
    </r>
    <r>
      <rPr>
        <b/>
        <sz val="8"/>
        <rFont val="Arial"/>
        <family val="2"/>
        <charset val="204"/>
      </rPr>
      <t>20Y-03-41652</t>
    </r>
  </si>
  <si>
    <r>
      <t xml:space="preserve">Радиатор водяной </t>
    </r>
    <r>
      <rPr>
        <b/>
        <sz val="8"/>
        <rFont val="Arial"/>
        <family val="2"/>
        <charset val="204"/>
      </rPr>
      <t>Kom.PC300-1301010</t>
    </r>
  </si>
  <si>
    <r>
      <t xml:space="preserve">OEM номер: </t>
    </r>
    <r>
      <rPr>
        <b/>
        <sz val="8"/>
        <rFont val="Arial"/>
        <family val="2"/>
        <charset val="204"/>
      </rPr>
      <t>207-03-71110</t>
    </r>
  </si>
  <si>
    <r>
      <t xml:space="preserve">OEM номер: </t>
    </r>
    <r>
      <rPr>
        <b/>
        <sz val="8"/>
        <rFont val="Arial"/>
        <family val="2"/>
        <charset val="204"/>
      </rPr>
      <t xml:space="preserve">30/926129 </t>
    </r>
    <r>
      <rPr>
        <sz val="8"/>
        <rFont val="Arial"/>
        <family val="2"/>
        <charset val="204"/>
      </rPr>
      <t>(4123.042.2000AKG)</t>
    </r>
  </si>
  <si>
    <r>
      <t xml:space="preserve">OEM номер: </t>
    </r>
    <r>
      <rPr>
        <b/>
        <sz val="8"/>
        <rFont val="Arial"/>
        <family val="2"/>
        <charset val="204"/>
      </rPr>
      <t>30/304000</t>
    </r>
  </si>
  <si>
    <r>
      <t xml:space="preserve">OEM номер: </t>
    </r>
    <r>
      <rPr>
        <b/>
        <sz val="8"/>
        <rFont val="Arial"/>
        <family val="2"/>
        <charset val="204"/>
      </rPr>
      <t>332/25000</t>
    </r>
  </si>
  <si>
    <r>
      <t xml:space="preserve">OEM номер: </t>
    </r>
    <r>
      <rPr>
        <b/>
        <sz val="8"/>
        <rFont val="Arial"/>
        <family val="2"/>
        <charset val="204"/>
      </rPr>
      <t xml:space="preserve">A-RE159541 </t>
    </r>
    <r>
      <rPr>
        <sz val="8"/>
        <rFont val="Arial"/>
        <family val="2"/>
        <charset val="204"/>
      </rPr>
      <t>(RE69136/RE61305)</t>
    </r>
  </si>
  <si>
    <r>
      <t xml:space="preserve">OEM номер: </t>
    </r>
    <r>
      <rPr>
        <b/>
        <sz val="8"/>
        <rFont val="Arial"/>
        <family val="2"/>
        <charset val="204"/>
      </rPr>
      <t>RE242256</t>
    </r>
  </si>
  <si>
    <r>
      <t xml:space="preserve">OEM номер: </t>
    </r>
    <r>
      <rPr>
        <b/>
        <sz val="8"/>
        <rFont val="Arial"/>
        <family val="2"/>
        <charset val="204"/>
      </rPr>
      <t xml:space="preserve">333/E9575 
</t>
    </r>
    <r>
      <rPr>
        <sz val="8"/>
        <rFont val="Arial"/>
        <family val="2"/>
        <charset val="204"/>
      </rPr>
      <t>(-01 усиленный)</t>
    </r>
  </si>
  <si>
    <t>МДГ 8568-1309.00-20</t>
  </si>
  <si>
    <t>Блок радиаторов: водяной +ОНВ для двигателей ММЗ Д-246.3 и Д-246.4</t>
  </si>
  <si>
    <t>Для электроагрегатов с номинальной мощностью 50 и 60 кВт</t>
  </si>
  <si>
    <t>МДГ 10584-1309.00-30</t>
  </si>
  <si>
    <t>Блок радиаторов: водяной + ОНВ для двигателей ММЗ Д-266.3 и Д-266.4</t>
  </si>
  <si>
    <t>Для электроагрегатов с номинальной мощностью 90 и 100 кВт</t>
  </si>
  <si>
    <t>РВТ 60-1301100-50</t>
  </si>
  <si>
    <t>60-100 кВт</t>
  </si>
  <si>
    <t>РВТ 60-1301100-70</t>
  </si>
  <si>
    <t>100-120 кВт</t>
  </si>
  <si>
    <t>130У.13.010-10ЯТ</t>
  </si>
  <si>
    <t>БР 100-1000</t>
  </si>
  <si>
    <t>100-160 кВт</t>
  </si>
  <si>
    <t>120-160 кВт</t>
  </si>
  <si>
    <t>РВТ 100-1301100-20</t>
  </si>
  <si>
    <t>54115ДГ-1301010</t>
  </si>
  <si>
    <t>Радиатор водяной для двигателя ММЗ Д-266.4</t>
  </si>
  <si>
    <t>79092-1301008</t>
  </si>
  <si>
    <t>Радиатор водяной для ЯМЗ-238Д1</t>
  </si>
  <si>
    <t>150 кВт</t>
  </si>
  <si>
    <t>Радиатор водяной для ЯМЗ-238Д; ЯМЗ-238НДЗ</t>
  </si>
  <si>
    <t>160 кВт</t>
  </si>
  <si>
    <t>14**</t>
  </si>
  <si>
    <t>692375Т-1301008</t>
  </si>
  <si>
    <t>Радиатор водяной для ЯМЗ-7514 (Ne=261 кВт)</t>
  </si>
  <si>
    <t>200 кВт</t>
  </si>
  <si>
    <t>15**</t>
  </si>
  <si>
    <t>200 - 275 кВт</t>
  </si>
  <si>
    <t>843-1301010</t>
  </si>
  <si>
    <t>Радиатор водяной для ТМЗ-8435.10; -8481.10 (Ne=294 кВт)</t>
  </si>
  <si>
    <t>200-315 кВт</t>
  </si>
  <si>
    <t>БР 200-1000</t>
  </si>
  <si>
    <t>200 - 250 кВт</t>
  </si>
  <si>
    <t>РВТ 200-1301010</t>
  </si>
  <si>
    <t>200-250 кВт</t>
  </si>
  <si>
    <t>200-1323010</t>
  </si>
  <si>
    <t>БР 240-1000</t>
  </si>
  <si>
    <t>БР 250-1000</t>
  </si>
  <si>
    <t>250-315 кВт</t>
  </si>
  <si>
    <t>Радиатор водяной для Volvo PentaTAD1640GE</t>
  </si>
  <si>
    <t>364 кВт</t>
  </si>
  <si>
    <t>БР 400-1000</t>
  </si>
  <si>
    <t>315-400 кВт</t>
  </si>
  <si>
    <t>Радиатор водяной для двигателя ЯМЗ-240НМ2 и ТМЗ-8503</t>
  </si>
  <si>
    <t>400Т-1317100</t>
  </si>
  <si>
    <t>2 ОНВ для ЯМЗ-240НМ2 и ТМЗ-8503</t>
  </si>
  <si>
    <t>27**</t>
  </si>
  <si>
    <t>Радиатор водяной для ЯМЗ-8502.10 (Ne=478 кВт); Volvo Penta TAD1642GE</t>
  </si>
  <si>
    <t>400-478 кВт</t>
  </si>
  <si>
    <t>550-1000-10</t>
  </si>
  <si>
    <t>Блок радиаторов: водяной + ОНВ для ТМЗ-8525.10; -850.10</t>
  </si>
  <si>
    <t>315-350 кВт</t>
  </si>
  <si>
    <t>550-1301100</t>
  </si>
  <si>
    <t>Радиатор водяной для ТМЗ-8525.10; -850.10(Ne=375 кВт)</t>
  </si>
  <si>
    <t>550Т-1301100-012</t>
  </si>
  <si>
    <t>Для электроагрегатов номинальной электрической мощностью 500-550 кВт</t>
  </si>
  <si>
    <t>31**</t>
  </si>
  <si>
    <t>БР 600-1000</t>
  </si>
  <si>
    <t>Блок радиаторов: водяной + масляный для ЯМЗ-8502.10-Э05 (Ne=588 кВт)</t>
  </si>
  <si>
    <t>500 кВт</t>
  </si>
  <si>
    <t>32**</t>
  </si>
  <si>
    <t>150.014.001</t>
  </si>
  <si>
    <t>33**</t>
  </si>
  <si>
    <t>150.014.001-01</t>
  </si>
  <si>
    <t>600 кВт</t>
  </si>
  <si>
    <t>34**</t>
  </si>
  <si>
    <t>151.014.002</t>
  </si>
  <si>
    <t>656 кВт</t>
  </si>
  <si>
    <t xml:space="preserve">
843-1323010 
-10 
-30 
843ЭТС-1323010-20</t>
  </si>
  <si>
    <t>ОНВ 
Ø патрубка 127 мм  
Ø патрубка 114 мм 
Ø патрубка 120 мм 
Ø патрубка 90 мм</t>
  </si>
  <si>
    <t>Блок радиаторов: 
водяной + ОНВ</t>
  </si>
  <si>
    <t>Блок радиаторов: 
водяной РВТ240-1301010 + ОНВ 200-1323010 для двигателя ЯМЗ-7514-03</t>
  </si>
  <si>
    <t>Блок радиаторов: 
водяной + 2 ОНВ -двигатели ЯМЗ- 240НМ2; ТМЗ-8503</t>
  </si>
  <si>
    <t>28**</t>
  </si>
  <si>
    <t>БРН-1301.110.100 
БРН-1301.110.200</t>
  </si>
  <si>
    <t>843-1000 
843-1000-10</t>
  </si>
  <si>
    <t>35**</t>
  </si>
  <si>
    <t>151.014.002-01</t>
  </si>
  <si>
    <t>800 кВт</t>
  </si>
  <si>
    <t>36**</t>
  </si>
  <si>
    <t>151.014.052</t>
  </si>
  <si>
    <t>900 кВт</t>
  </si>
  <si>
    <t>37**</t>
  </si>
  <si>
    <t>151.014.052-01</t>
  </si>
  <si>
    <t>1000 кВт</t>
  </si>
  <si>
    <t>38**</t>
  </si>
  <si>
    <t>151.014.072</t>
  </si>
  <si>
    <t>1120 кВт</t>
  </si>
  <si>
    <t>151.014.072-01</t>
  </si>
  <si>
    <t>1500 кВт</t>
  </si>
  <si>
    <t>ОНВ для ЯМЗ-238Д; 
ЯМЗ-238НДЗ</t>
  </si>
  <si>
    <t>Блок радиаторов: 
водяной + ОНВ 
ТМЗ-8435.10; -8481.10</t>
  </si>
  <si>
    <r>
      <t xml:space="preserve">Радиатор водяной 
</t>
    </r>
    <r>
      <rPr>
        <b/>
        <sz val="8"/>
        <rFont val="Arial"/>
        <family val="2"/>
        <charset val="204"/>
      </rPr>
      <t>JCB200-1301010 
JCB200-1301010-01</t>
    </r>
  </si>
  <si>
    <t>(PB015) 
(PB074)</t>
  </si>
  <si>
    <r>
      <t xml:space="preserve">Радиатор водяной 
</t>
    </r>
    <r>
      <rPr>
        <b/>
        <sz val="8"/>
        <rFont val="Arial"/>
        <family val="2"/>
        <charset val="204"/>
      </rPr>
      <t>Kom.PC210-1301010</t>
    </r>
  </si>
  <si>
    <r>
      <t xml:space="preserve">Радиатор водяной 
</t>
    </r>
    <r>
      <rPr>
        <b/>
        <sz val="8"/>
        <rFont val="Arial"/>
        <family val="2"/>
        <charset val="204"/>
      </rPr>
      <t>Hit.ZX450-1301010</t>
    </r>
  </si>
  <si>
    <r>
      <t xml:space="preserve">Радиатор водяной 
</t>
    </r>
    <r>
      <rPr>
        <b/>
        <sz val="8"/>
        <rFont val="Arial"/>
        <family val="2"/>
        <charset val="204"/>
      </rPr>
      <t>Hit.ZX330-1301010</t>
    </r>
  </si>
  <si>
    <t>ТКП-6.0 (-01)</t>
  </si>
  <si>
    <t>Комбинированный двухсекционный воздушно-масляный охладитель</t>
  </si>
  <si>
    <r>
      <t>Производительность компрессорной установки, м</t>
    </r>
    <r>
      <rPr>
        <vertAlign val="superscript"/>
        <sz val="8"/>
        <rFont val="Arial"/>
        <family val="2"/>
        <charset val="204"/>
      </rPr>
      <t>3</t>
    </r>
    <r>
      <rPr>
        <sz val="8"/>
        <rFont val="Arial"/>
        <family val="2"/>
        <charset val="204"/>
      </rPr>
      <t>/мин 6,0</t>
    </r>
  </si>
  <si>
    <t>ТКП-7</t>
  </si>
  <si>
    <t>двухсекционный воздушно-масляный охладитель</t>
  </si>
  <si>
    <t>ТКП-9</t>
  </si>
  <si>
    <t>ТКП-15А</t>
  </si>
  <si>
    <t>ТКП-20</t>
  </si>
  <si>
    <t>ТКП-20.10</t>
  </si>
  <si>
    <t>ТКП-30</t>
  </si>
  <si>
    <t>трехсекционный воздушно-масляный охладитель</t>
  </si>
  <si>
    <t>ТКП-30-1</t>
  </si>
  <si>
    <t>ТКП-30-2</t>
  </si>
  <si>
    <t>четырехсекционный воздушномасляный охладитель</t>
  </si>
  <si>
    <t>ТКП-40.1</t>
  </si>
  <si>
    <t>двухсекционый воздушно-масляный охладитель</t>
  </si>
  <si>
    <t>ТА-9508.080.020</t>
  </si>
  <si>
    <t>Радиатор масляный, Теплосъем 54 кВт при 75 л/мин</t>
  </si>
  <si>
    <t>Может применяться на компрессорах типа ПР-10/9, НВ-10 как альтернатива маслоохладителю ДМ4-1013.010</t>
  </si>
  <si>
    <t>Научно-производственное объединение «ТАСПО-радиатор» (НПО «ТАСПО-радиатор»)</t>
  </si>
  <si>
    <t>E-mail: office@taspo.by; www.taspo.by</t>
  </si>
  <si>
    <t>222210 Минская обл. г. Смолевичи ул. Вокзальная, 3Б</t>
  </si>
  <si>
    <t>Офис в Минске: ул.К.Чорного, 3</t>
  </si>
  <si>
    <t>тел./факс (017) 377-39-66; (017) 377-62-03</t>
  </si>
  <si>
    <t>e-mail: info@taspo.by</t>
  </si>
  <si>
    <r>
      <t>ООО «ТАСПО-Ф» </t>
    </r>
    <r>
      <rPr>
        <sz val="9"/>
        <rFont val="Arial"/>
        <family val="2"/>
        <charset val="204"/>
      </rPr>
      <t>(продукция не имеет обозначения в первой колонке)</t>
    </r>
  </si>
  <si>
    <t>222720 Минская обл.  г. Дзержинск ул. Промысловая, 4</t>
  </si>
  <si>
    <r>
      <t>ЗАО «ХЦ-Полиновотех» </t>
    </r>
    <r>
      <rPr>
        <sz val="9"/>
        <rFont val="Arial"/>
        <family val="2"/>
        <charset val="204"/>
      </rPr>
      <t>(продукция обозначена в первой колонке «**»)</t>
    </r>
  </si>
  <si>
    <t>222750, Минская обл., г. Фаниполь, ул. Заводская, 4, каб. 201</t>
  </si>
  <si>
    <t>тел/факс 8 (01716) 90-111, тел 8 (01716) 90-999</t>
  </si>
  <si>
    <t>e-mail: polinovotech-xc@tut.by</t>
  </si>
  <si>
    <t>Наши представители (дилеры)</t>
  </si>
  <si>
    <t>Республика Беларусь</t>
  </si>
  <si>
    <t>ООО «Детальарсенал»</t>
  </si>
  <si>
    <t>ООО "АквилонАвто"</t>
  </si>
  <si>
    <t>220102, Республика Беларусь,г. Минск,  ул. Социалистическая 22</t>
  </si>
  <si>
    <t>ОДО «Турбокомпрессор»</t>
  </si>
  <si>
    <t>ООО «Техпромимпекс»</t>
  </si>
  <si>
    <t>220070, г. Минск, ул. Солтыса,98, 1-ый этаж (офисные пом.)</t>
  </si>
  <si>
    <r>
      <t>e-mail:</t>
    </r>
    <r>
      <rPr>
        <sz val="9"/>
        <color rgb="FF4472C4"/>
        <rFont val="Arial"/>
        <family val="2"/>
        <charset val="204"/>
      </rPr>
      <t>info@tpi.by; www.tpi.by</t>
    </r>
  </si>
  <si>
    <t>ООО "Мазик Бай"</t>
  </si>
  <si>
    <t>220024, Республика Беларусь, г.Минск, ул.Стебенева, д.2а, каб.39</t>
  </si>
  <si>
    <t>Официальные дилеры</t>
  </si>
  <si>
    <t>Российская Федерация</t>
  </si>
  <si>
    <t>г. Одинцово, ул. Транспортная, д.8</t>
  </si>
  <si>
    <t>ООО «Промышленные радиаторы»</t>
  </si>
  <si>
    <t>Калужская обл., г. Малоярославец, ул. Энтузиастов, 8</t>
  </si>
  <si>
    <r>
      <t xml:space="preserve">ООО «Сервис Маш» </t>
    </r>
    <r>
      <rPr>
        <sz val="9"/>
        <rFont val="Arial"/>
        <family val="2"/>
        <charset val="204"/>
      </rPr>
      <t>(по радиаторам по технике «БелАЗ»)</t>
    </r>
  </si>
  <si>
    <t xml:space="preserve">109390 РФ, г.Москва, ул. Артюхиной, дом 6Б, оф.508В/3 </t>
  </si>
  <si>
    <t>тел. +7(495) 627-57-79; 
+7(985) 268-88-57</t>
  </si>
  <si>
    <t>РФ, Смоленская обл., п. Голынки, ул. Витебская, д.1 (по радиаторам для техники «БелАЗ»)</t>
  </si>
  <si>
    <t>XI. Радиаторы для дизельных электростанций</t>
  </si>
  <si>
    <t>XII. Теплообменники для компрессорных установок</t>
  </si>
  <si>
    <t>М216Т-68.52.16.000</t>
  </si>
  <si>
    <t>М216Т-68.61.16.000</t>
  </si>
  <si>
    <t>Блок радиаторов 
331-1000.00</t>
  </si>
  <si>
    <t>ООО «ЮВИКОМ»</t>
  </si>
  <si>
    <t>220036  г. Минск, ул. Западная, 7А/7, каб.3</t>
  </si>
  <si>
    <t>тел.8(017)395-99-53; моб.8(029)619-38-60</t>
  </si>
  <si>
    <t>тел/факс 8 (017) 330-27-00</t>
  </si>
  <si>
    <t>тел.336-26-00 многоканальный; 445 единый мобильный</t>
  </si>
  <si>
    <t>ООО «БелагроБел»</t>
  </si>
  <si>
    <t>тел./факс 8(017)388-07-77</t>
  </si>
  <si>
    <t>тел./факс 8 (017)250-68-48; 296-03-01</t>
  </si>
  <si>
    <t>тел./факс +375 (17) 300-94-00; 300-95-00; +375 (29) 878-36-66</t>
  </si>
  <si>
    <t xml:space="preserve"> +375 (029) 330-27-00; (033) 330-27-00</t>
  </si>
  <si>
    <t>220047, г. Минск, ул. Илимская, д.58, к.1 ; пн-пт: с9:00 до 18:00, сб: с10:00 до 14:00, вых:вс</t>
  </si>
  <si>
    <t>220102 г. Минск, ул. Социалистическая, 26; 220026 ул. Семенова 35, ком 3т</t>
  </si>
  <si>
    <t>тел./факс: (017)555-32-66; (01716)6-37-55</t>
  </si>
  <si>
    <t>Микроавтобусы, внедорожники</t>
  </si>
  <si>
    <t>Алюминиевые радиаторы фирмы «ТАСПО» 
для импортной техники</t>
  </si>
  <si>
    <t>Дорожно-строительная и сельскохозяйственная техника</t>
  </si>
  <si>
    <t xml:space="preserve">VI. Радиаторы для техники ОАО «ГАЗ», АМО «ЗИЛ» </t>
  </si>
  <si>
    <r>
      <t xml:space="preserve">ООО «ДеАвто» </t>
    </r>
    <r>
      <rPr>
        <sz val="10"/>
        <rFont val="Arial"/>
        <family val="2"/>
        <charset val="204"/>
      </rPr>
      <t>(по РФ кроме Центрального федерального округа)</t>
    </r>
  </si>
  <si>
    <t xml:space="preserve">тел. 8 (910) 861 23 31, 8 (977) 167 93 81 </t>
  </si>
  <si>
    <t>МАЗ-5440В5;5340В5; -6505В5; -5550В2 (В3,В5); 6302В5;6312В5; -6501В5</t>
  </si>
  <si>
    <t>65224Т-1172010</t>
  </si>
  <si>
    <t>ОНВ для двигателей КАМАЗ 740.50 360; 740.51 320</t>
  </si>
  <si>
    <t>КАМАЗ-65221, -65222,- 65224, -6350, -6450, -6560, -63501, -63502</t>
  </si>
  <si>
    <t>29*</t>
  </si>
  <si>
    <r>
      <t xml:space="preserve">ООО «Автодеталь» </t>
    </r>
    <r>
      <rPr>
        <b/>
        <sz val="9"/>
        <rFont val="Arial"/>
        <family val="2"/>
        <charset val="204"/>
      </rPr>
      <t>(по радиаторам для техники "МАЗ", "КАМАЗ")</t>
    </r>
  </si>
  <si>
    <t>тел. +7 (495)223-89-79</t>
  </si>
  <si>
    <r>
      <t>e-mail</t>
    </r>
    <r>
      <rPr>
        <sz val="9"/>
        <color rgb="FF0070C0"/>
        <rFont val="Arial"/>
        <family val="2"/>
        <charset val="204"/>
      </rPr>
      <t>: snab@avtoresurs.org</t>
    </r>
    <r>
      <rPr>
        <sz val="9"/>
        <color rgb="FF0000FF"/>
        <rFont val="Arial"/>
        <family val="2"/>
        <charset val="204"/>
      </rPr>
      <t xml:space="preserve">; </t>
    </r>
    <r>
      <rPr>
        <sz val="9"/>
        <rFont val="Arial"/>
        <family val="2"/>
        <charset val="204"/>
      </rPr>
      <t xml:space="preserve"> </t>
    </r>
    <r>
      <rPr>
        <sz val="9"/>
        <color rgb="FF4472C4"/>
        <rFont val="Arial"/>
        <family val="2"/>
        <charset val="204"/>
      </rPr>
      <t>www.mazprice.ru</t>
    </r>
  </si>
  <si>
    <r>
      <t xml:space="preserve">e-mail: </t>
    </r>
    <r>
      <rPr>
        <sz val="10"/>
        <color rgb="FF0070C0"/>
        <rFont val="Arial"/>
        <family val="2"/>
        <charset val="204"/>
      </rPr>
      <t>info@akvilonavto.com; www.akvilonavto.by</t>
    </r>
  </si>
  <si>
    <t>700ТС.13.01.000-5</t>
  </si>
  <si>
    <t>700ТС.13.01.000-3</t>
  </si>
  <si>
    <r>
      <rPr>
        <b/>
        <sz val="8"/>
        <rFont val="Arial"/>
        <family val="2"/>
        <charset val="204"/>
      </rPr>
      <t>53371Т-1301010В</t>
    </r>
    <r>
      <rPr>
        <sz val="8"/>
        <rFont val="Arial"/>
        <family val="2"/>
        <charset val="204"/>
      </rPr>
      <t xml:space="preserve"> идентичен по монтажным размерам с 64229Т-1301010-001В</t>
    </r>
  </si>
  <si>
    <r>
      <rPr>
        <b/>
        <sz val="8"/>
        <rFont val="Arial"/>
        <family val="2"/>
        <charset val="204"/>
      </rPr>
      <t>5551Т-1301010ВВ</t>
    </r>
    <r>
      <rPr>
        <sz val="8"/>
        <rFont val="Arial"/>
        <family val="2"/>
        <charset val="204"/>
      </rPr>
      <t xml:space="preserve">
(старого образца) идентичен по монтажным размерам с 54325Т-1301010ВВ</t>
    </r>
  </si>
  <si>
    <t>555142Т-1301010</t>
  </si>
  <si>
    <t>5440А9-1323010-010</t>
  </si>
  <si>
    <t>5440В9-1323010</t>
  </si>
  <si>
    <t>5550В3-1323010-001</t>
  </si>
  <si>
    <t>6516В9-1323010-000</t>
  </si>
  <si>
    <r>
      <t xml:space="preserve">АМАЗ 103В-8101060 
</t>
    </r>
    <r>
      <rPr>
        <sz val="8"/>
        <rFont val="Arial"/>
        <family val="2"/>
        <charset val="204"/>
      </rPr>
      <t>(ЛР103-8101060-20)</t>
    </r>
  </si>
  <si>
    <t>АМАЗ 103С-8101060</t>
  </si>
  <si>
    <t>544069Т-8101060</t>
  </si>
  <si>
    <t>6520Т-1170300-063</t>
  </si>
  <si>
    <r>
      <t xml:space="preserve">103Т-1301010 
</t>
    </r>
    <r>
      <rPr>
        <sz val="8"/>
        <rFont val="Arial"/>
        <family val="2"/>
        <charset val="204"/>
      </rPr>
      <t>Водяной</t>
    </r>
  </si>
  <si>
    <r>
      <t xml:space="preserve">107Т-1301010 
</t>
    </r>
    <r>
      <rPr>
        <sz val="8"/>
        <rFont val="Arial"/>
        <family val="2"/>
        <charset val="204"/>
      </rPr>
      <t>Водяной</t>
    </r>
  </si>
  <si>
    <r>
      <t xml:space="preserve">206060Т-1301010 
</t>
    </r>
    <r>
      <rPr>
        <sz val="8"/>
        <rFont val="Arial"/>
        <family val="2"/>
        <charset val="204"/>
      </rPr>
      <t>Водяной</t>
    </r>
  </si>
  <si>
    <r>
      <t xml:space="preserve">3205Т-1301010 
</t>
    </r>
    <r>
      <rPr>
        <sz val="8"/>
        <rFont val="Arial"/>
        <family val="2"/>
        <charset val="204"/>
      </rPr>
      <t>Водяной</t>
    </r>
  </si>
  <si>
    <r>
      <t xml:space="preserve">320401Т-1172010-01 
</t>
    </r>
    <r>
      <rPr>
        <sz val="8"/>
        <rFont val="Arial"/>
        <family val="2"/>
        <charset val="204"/>
      </rPr>
      <t>ОНВ</t>
    </r>
  </si>
  <si>
    <r>
      <t xml:space="preserve">4298Т-1301010 
</t>
    </r>
    <r>
      <rPr>
        <sz val="8"/>
        <rFont val="Arial"/>
        <family val="2"/>
        <charset val="204"/>
      </rPr>
      <t>Водяной</t>
    </r>
  </si>
  <si>
    <r>
      <t xml:space="preserve">4298Т-1172010 
</t>
    </r>
    <r>
      <rPr>
        <sz val="8"/>
        <rFont val="Arial"/>
        <family val="2"/>
        <charset val="204"/>
      </rPr>
      <t>ОНВ</t>
    </r>
  </si>
  <si>
    <t>7555Т-1301010</t>
  </si>
  <si>
    <t>7555Т-1301011</t>
  </si>
  <si>
    <t>ТА7555G-1183010</t>
  </si>
  <si>
    <t>540А-8101060</t>
  </si>
  <si>
    <t>1025Т-1301010</t>
  </si>
  <si>
    <t>8502К-1301100</t>
  </si>
  <si>
    <t>ТКП-40</t>
  </si>
  <si>
    <r>
      <rPr>
        <sz val="10"/>
        <rFont val="Arial"/>
        <family val="2"/>
        <charset val="204"/>
      </rPr>
      <t>e-mail:</t>
    </r>
    <r>
      <rPr>
        <sz val="10"/>
        <color theme="10"/>
        <rFont val="Arial"/>
        <family val="2"/>
        <charset val="204"/>
      </rPr>
      <t xml:space="preserve"> dimaminsk1@mail.ru; www.avtoradiator.by</t>
    </r>
  </si>
  <si>
    <r>
      <rPr>
        <sz val="10"/>
        <rFont val="Arial"/>
        <family val="2"/>
        <charset val="204"/>
      </rPr>
      <t>e-mail:</t>
    </r>
    <r>
      <rPr>
        <sz val="10"/>
        <color theme="10"/>
        <rFont val="Arial"/>
        <family val="2"/>
        <charset val="204"/>
      </rPr>
      <t xml:space="preserve"> info@turbok.by; www.turbok.by</t>
    </r>
  </si>
  <si>
    <r>
      <rPr>
        <sz val="10"/>
        <rFont val="Arial"/>
        <family val="2"/>
        <charset val="204"/>
      </rPr>
      <t>e-mail:</t>
    </r>
    <r>
      <rPr>
        <sz val="10"/>
        <color theme="10"/>
        <rFont val="Arial"/>
        <family val="2"/>
        <charset val="204"/>
      </rPr>
      <t xml:space="preserve"> minsk@belagro.com</t>
    </r>
  </si>
  <si>
    <r>
      <rPr>
        <sz val="10"/>
        <rFont val="Arial"/>
        <family val="2"/>
        <charset val="204"/>
      </rPr>
      <t>e-mail:</t>
    </r>
    <r>
      <rPr>
        <sz val="10"/>
        <color theme="10"/>
        <rFont val="Arial"/>
        <family val="2"/>
        <charset val="204"/>
      </rPr>
      <t xml:space="preserve"> zakaz@mazik.by;  www.mazik.by </t>
    </r>
  </si>
  <si>
    <r>
      <rPr>
        <sz val="10"/>
        <rFont val="Arial"/>
        <family val="2"/>
        <charset val="204"/>
      </rPr>
      <t>e-mail:</t>
    </r>
    <r>
      <rPr>
        <sz val="10"/>
        <color theme="10"/>
        <rFont val="Arial"/>
        <family val="2"/>
        <charset val="204"/>
      </rPr>
      <t xml:space="preserve"> autoradiator1@bk.ru; www.autosnab.ru</t>
    </r>
  </si>
  <si>
    <r>
      <rPr>
        <sz val="10"/>
        <rFont val="Arial"/>
        <family val="2"/>
        <charset val="204"/>
      </rPr>
      <t>e-mail:</t>
    </r>
    <r>
      <rPr>
        <sz val="10"/>
        <color theme="10"/>
        <rFont val="Arial"/>
        <family val="2"/>
        <charset val="204"/>
      </rPr>
      <t xml:space="preserve"> radiator-taspo@mail.ru; www.rad-taspo.ru</t>
    </r>
  </si>
  <si>
    <r>
      <rPr>
        <sz val="10"/>
        <rFont val="Arial"/>
        <family val="2"/>
        <charset val="204"/>
      </rPr>
      <t>e-mail:</t>
    </r>
    <r>
      <rPr>
        <sz val="10"/>
        <color theme="10"/>
        <rFont val="Arial"/>
        <family val="2"/>
        <charset val="204"/>
      </rPr>
      <t xml:space="preserve"> 18@deavto.ru ;  www.deavto.ru</t>
    </r>
  </si>
  <si>
    <r>
      <rPr>
        <sz val="9"/>
        <rFont val="Arial"/>
        <family val="2"/>
        <charset val="204"/>
      </rPr>
      <t>e-mail:</t>
    </r>
    <r>
      <rPr>
        <sz val="9"/>
        <color theme="10"/>
        <rFont val="Arial"/>
        <family val="2"/>
        <charset val="204"/>
      </rPr>
      <t xml:space="preserve"> info@servismash.ru;  www.servismash.ru</t>
    </r>
  </si>
  <si>
    <t>Радиатор водяной для двигателя ТМ38424, 10-03 Ne=345 кВт(470 л.с.)</t>
  </si>
  <si>
    <t>МЗКТ 700300-10(11), 7003-011</t>
  </si>
  <si>
    <t>Kia Sportage III (2010-2015) Hyundai iX35 (2009)</t>
  </si>
  <si>
    <t>7**</t>
  </si>
  <si>
    <t>75131Т-8101060</t>
  </si>
  <si>
    <t>741600-1301010</t>
  </si>
  <si>
    <t>МЗКТ г.Минск</t>
  </si>
  <si>
    <t>8**</t>
  </si>
  <si>
    <t>754831-8101060</t>
  </si>
  <si>
    <t>7555А-8101060</t>
  </si>
  <si>
    <t>543208Т-1301010-017</t>
  </si>
  <si>
    <t>46*</t>
  </si>
  <si>
    <t>45*</t>
  </si>
  <si>
    <t xml:space="preserve">6271-1308610 </t>
  </si>
  <si>
    <t xml:space="preserve">Волжанин «Volgabus-6271.05» (2016-2019)
Волжанин «Volgabus-6271G2» (газ.двиг)
Волжанин «Volgabus-527002» </t>
  </si>
  <si>
    <t>ОНВ для двигателей: 
MAN D2066LOH37(E5)
Yuchhai YC6L28ON-52(E5)
Yuchhai YC6L310</t>
  </si>
  <si>
    <t>Масляный радиатор для двигателей: 
MAN D2066LOH37(E5)
Yuchhai YC6L28ON-52(E5)
Yuchhai YC6L310</t>
  </si>
  <si>
    <r>
      <t xml:space="preserve">6271-1172010-20 
</t>
    </r>
    <r>
      <rPr>
        <sz val="8"/>
        <rFont val="Arial"/>
        <family val="2"/>
        <charset val="204"/>
      </rPr>
      <t>ОНВ</t>
    </r>
  </si>
  <si>
    <r>
      <t xml:space="preserve">НП ООО «ТАСПО» </t>
    </r>
    <r>
      <rPr>
        <sz val="9"/>
        <rFont val="Arial"/>
        <family val="2"/>
        <charset val="204"/>
      </rPr>
      <t>(продукция обозначена в первой колонке «*»)</t>
    </r>
  </si>
  <si>
    <r>
      <t xml:space="preserve">Радиатор водяной 
</t>
    </r>
    <r>
      <rPr>
        <b/>
        <sz val="8"/>
        <rFont val="Arial"/>
        <family val="2"/>
        <charset val="204"/>
      </rPr>
      <t>JD8130-1301010</t>
    </r>
  </si>
  <si>
    <r>
      <t xml:space="preserve">Радиатор водяной 
</t>
    </r>
    <r>
      <rPr>
        <b/>
        <sz val="8"/>
        <rFont val="Arial"/>
        <family val="2"/>
        <charset val="204"/>
      </rPr>
      <t>JD8100-1301010</t>
    </r>
  </si>
  <si>
    <r>
      <t xml:space="preserve">Радиатор водяной 
</t>
    </r>
    <r>
      <rPr>
        <b/>
        <sz val="8"/>
        <rFont val="Arial"/>
        <family val="2"/>
        <charset val="204"/>
      </rPr>
      <t>JCB536-1301010</t>
    </r>
  </si>
  <si>
    <r>
      <t xml:space="preserve">Радиатор водяной 
</t>
    </r>
    <r>
      <rPr>
        <b/>
        <sz val="8"/>
        <rFont val="Arial"/>
        <family val="2"/>
        <charset val="204"/>
      </rPr>
      <t>JCB530-1301010</t>
    </r>
  </si>
  <si>
    <r>
      <t xml:space="preserve">Радиатор водяной 
</t>
    </r>
    <r>
      <rPr>
        <b/>
        <sz val="8"/>
        <rFont val="Arial"/>
        <family val="2"/>
        <charset val="204"/>
      </rPr>
      <t>JCB220-1301010</t>
    </r>
  </si>
  <si>
    <r>
      <t xml:space="preserve">54115Т-1301010-10 
</t>
    </r>
    <r>
      <rPr>
        <sz val="8"/>
        <rFont val="Arial"/>
        <family val="2"/>
        <charset val="204"/>
      </rPr>
      <t>(взамен 3-х и 4-х рядного)</t>
    </r>
  </si>
  <si>
    <r>
      <t xml:space="preserve">5460Т-1301010
</t>
    </r>
    <r>
      <rPr>
        <sz val="8"/>
        <rFont val="Arial"/>
        <family val="2"/>
        <charset val="204"/>
      </rPr>
      <t>(взамен 3-х и 4-х рядного)</t>
    </r>
  </si>
  <si>
    <r>
      <t xml:space="preserve">6520Т-1301010-01
</t>
    </r>
    <r>
      <rPr>
        <sz val="8"/>
        <rFont val="Arial"/>
        <family val="2"/>
        <charset val="204"/>
      </rPr>
      <t>(взамен 3-х и 4-х рядного)</t>
    </r>
  </si>
  <si>
    <t>79086-1301010-02</t>
  </si>
  <si>
    <t>100СВ-1301.100</t>
  </si>
  <si>
    <t>КРАЗ-65055;-65053;- 64371
Кронштейн Ø 20.
Нижний патрубок под углом</t>
  </si>
  <si>
    <t>КРАЗ-6510, -651001, -6444
Кронштейн Ø 20.
Нижний патрубок прямой</t>
  </si>
  <si>
    <t>КРАЗ-65055,-65053,6443, -64371
Кронштейн Ø 40.
Нижний патрубок под углом</t>
  </si>
  <si>
    <t xml:space="preserve">6437Т-1301010-01
(65055Т-1301010)
(6437-1301010-01) </t>
  </si>
  <si>
    <t xml:space="preserve">6437Т-1301010-10
(6437-1301010-10) </t>
  </si>
  <si>
    <t>65055Т-1301010-20
(65055-1301010-01)</t>
  </si>
  <si>
    <t xml:space="preserve">Радиатор водяной для 
ЯМЗ-238Е; ЯМЗ-238Б </t>
  </si>
  <si>
    <t>Стоимость без НДС, руб. РФ, 
со склада ТАСПО</t>
  </si>
  <si>
    <t>АО "ОРЕХ" </t>
  </si>
  <si>
    <t>143914 РФ, Московская обл., г. Балашиха, Станция Стройка, владение 3, строение 1, эт/пом. 1/20 </t>
  </si>
  <si>
    <t>тел./факс  +7(495) 741-66-99; (495) 741-66-99;  +7(499) 678-21-59; 678-33-61</t>
  </si>
  <si>
    <t>e-mail: info@opex.ru; hoholkov@opex.ru; www.opex.ru</t>
  </si>
  <si>
    <r>
      <rPr>
        <b/>
        <sz val="8"/>
        <rFont val="Arial"/>
        <family val="2"/>
        <charset val="204"/>
      </rPr>
      <t>533602Т-1301010-015</t>
    </r>
    <r>
      <rPr>
        <sz val="8"/>
        <rFont val="Arial"/>
        <family val="2"/>
        <charset val="204"/>
      </rPr>
      <t xml:space="preserve"> идентичен по монтажным размерам с 
642290Т-1301010-063</t>
    </r>
  </si>
  <si>
    <r>
      <t xml:space="preserve">206WP-1301010
</t>
    </r>
    <r>
      <rPr>
        <sz val="8"/>
        <rFont val="Arial"/>
        <family val="2"/>
        <charset val="204"/>
      </rPr>
      <t>Водяная секция модуля с 6-ю электровентиляторами
(требуется механическая доработка верхней траверсы каркаса блока радиаторов)</t>
    </r>
  </si>
  <si>
    <t xml:space="preserve">Weichai:
WP4.6NQ220E52
WP5NG200E51 (Ne=200л.с.) (Евро 5) </t>
  </si>
  <si>
    <t>МАЗ-206(045);
МАЗ-206945</t>
  </si>
  <si>
    <r>
      <t xml:space="preserve">206WP2-1301010
</t>
    </r>
    <r>
      <rPr>
        <sz val="8"/>
        <rFont val="Arial"/>
        <family val="2"/>
        <charset val="204"/>
      </rPr>
      <t>Водяная секция модуля с 5-ю электровентиляторами
(требуется механическая доработка верхней траверсы каркаса блока радиаторов)</t>
    </r>
  </si>
  <si>
    <t>47*</t>
  </si>
  <si>
    <t>48*</t>
  </si>
  <si>
    <t>Трактор К-744Р1ст (стандарт)</t>
  </si>
  <si>
    <t>Deutz, Cummins, 
Weichai WP12-430E50</t>
  </si>
  <si>
    <t>МАЗ-650136; -631236; -646076; -656076 с правым рулем, МАЗ-61087, 
МАЗ-544028-520-031 (тягач)</t>
  </si>
  <si>
    <r>
      <rPr>
        <b/>
        <sz val="8"/>
        <rFont val="Arial"/>
        <family val="2"/>
        <charset val="204"/>
      </rPr>
      <t xml:space="preserve">630333Т-1301010-70 </t>
    </r>
    <r>
      <rPr>
        <sz val="8"/>
        <rFont val="Arial"/>
        <family val="2"/>
        <charset val="204"/>
      </rPr>
      <t>(новая версия, оба патрубка Ø70</t>
    </r>
    <r>
      <rPr>
        <b/>
        <sz val="8"/>
        <rFont val="Arial"/>
        <family val="2"/>
        <charset val="204"/>
      </rPr>
      <t>) 
630333Т-1301010-60</t>
    </r>
    <r>
      <rPr>
        <sz val="8"/>
        <rFont val="Arial"/>
        <family val="2"/>
        <charset val="204"/>
      </rPr>
      <t xml:space="preserve"> (старая версия, оба патрубка Ø60) </t>
    </r>
    <r>
      <rPr>
        <b/>
        <sz val="8"/>
        <rFont val="Arial"/>
        <family val="2"/>
        <charset val="204"/>
      </rPr>
      <t/>
    </r>
  </si>
  <si>
    <r>
      <t xml:space="preserve">ОНВ 
</t>
    </r>
    <r>
      <rPr>
        <b/>
        <sz val="8"/>
        <rFont val="Arial"/>
        <family val="2"/>
        <charset val="204"/>
      </rPr>
      <t>HyundGS-1172010 HyundGS-1172010-01 HyundGS-1172010-02</t>
    </r>
  </si>
  <si>
    <t>ООО «Автоснаб» 
ОНВ-1172010 
ОНВ-1172010 (-01) 
ОНВ-1172010 (-02)</t>
  </si>
  <si>
    <t>Генеральный директор ______________________ Ю.Н.Кислов</t>
  </si>
  <si>
    <t>206WP-1323010.6</t>
  </si>
  <si>
    <t>МАЗ-206(045);
МАЗ-206946</t>
  </si>
  <si>
    <t>206WP2-1323010.5</t>
  </si>
  <si>
    <t>30*</t>
  </si>
  <si>
    <t>31*</t>
  </si>
  <si>
    <t>49*</t>
  </si>
  <si>
    <t>50*</t>
  </si>
  <si>
    <r>
      <t xml:space="preserve">65115Т-1301010-22 
</t>
    </r>
    <r>
      <rPr>
        <sz val="8"/>
        <rFont val="Arial"/>
        <family val="2"/>
        <charset val="204"/>
      </rPr>
      <t>Аналоги: 65115Б.1301010-22 65115Ш-1301010-22</t>
    </r>
  </si>
  <si>
    <r>
      <t xml:space="preserve">65115Т-1301010
</t>
    </r>
    <r>
      <rPr>
        <sz val="8"/>
        <rFont val="Arial"/>
        <family val="2"/>
        <charset val="204"/>
      </rPr>
      <t>(взамен 3-х рядного)
Аналоги: 65115Б-1301010 65115Ш-1301010-21</t>
    </r>
  </si>
  <si>
    <t>Радиатор водяной для двигателей
КАМАЗ 740.62.280 (Евро 3)</t>
  </si>
  <si>
    <t>КАМАЗ-65115</t>
  </si>
  <si>
    <t>Радиатор водяной для двигателей
КАМАЗ 820.60:260; 740.55.; 740.62.280 (Е3); Cum.GISBe285; GISBe300</t>
  </si>
  <si>
    <t>КАМАЗ-65111; 65116; 65115; 6540; 53605</t>
  </si>
  <si>
    <t>тел. +375-29-633-92-92, 8-905-161-85-55</t>
  </si>
  <si>
    <t>534026Т-1301010</t>
  </si>
  <si>
    <t>Weichai WP7.300E51 (Е5) Ne=220кВт (300л.с.) Weichai WP7.300E61 (Е6)</t>
  </si>
  <si>
    <t>МАЗ-650126; МАЗ-650156; МАЗ-651256</t>
  </si>
  <si>
    <t>20**</t>
  </si>
  <si>
    <t>Цена по запросу</t>
  </si>
  <si>
    <t>32*</t>
  </si>
  <si>
    <t>УРАЛ С355АО</t>
  </si>
  <si>
    <t>ЯМЗ-7511.10 (Е2) Ne=294кВт(400л.с.)</t>
  </si>
  <si>
    <t>Блок радиаторов для двигателей Weichai WP12.430E50 (Ne=449л.с.)
а) Радиатор водяной
б) ОНВ</t>
  </si>
  <si>
    <t>УРАЛ С35510</t>
  </si>
  <si>
    <t>Блок радиаторов для двигателей ЯМЗ L6, ЭК-5 (Ne=420л.с.)
а) Радиатор водяной
б) ОНВ</t>
  </si>
  <si>
    <r>
      <t xml:space="preserve">С35510Т-1301012
</t>
    </r>
    <r>
      <rPr>
        <sz val="8"/>
        <rFont val="Arial"/>
        <family val="2"/>
        <charset val="204"/>
      </rPr>
      <t>в составе:</t>
    </r>
    <r>
      <rPr>
        <b/>
        <sz val="8"/>
        <rFont val="Arial"/>
        <family val="2"/>
        <charset val="204"/>
      </rPr>
      <t xml:space="preserve">
а) С355АОТ-1301010
б) С355АОТ-1323010</t>
    </r>
  </si>
  <si>
    <r>
      <t xml:space="preserve">С355АОТ-1301012
</t>
    </r>
    <r>
      <rPr>
        <sz val="8"/>
        <rFont val="Arial"/>
        <family val="2"/>
        <charset val="204"/>
      </rPr>
      <t>в составе:</t>
    </r>
    <r>
      <rPr>
        <b/>
        <sz val="8"/>
        <rFont val="Arial"/>
        <family val="2"/>
        <charset val="204"/>
      </rPr>
      <t xml:space="preserve">
а) С355АОТ-1301010
б) С355АОТ-1323010</t>
    </r>
  </si>
  <si>
    <t>e-mail: info@taspo-f.com</t>
  </si>
  <si>
    <t>ООО «Автоснабру»</t>
  </si>
  <si>
    <t>142712 Московская область, Ленинский городской округ,</t>
  </si>
  <si>
    <t>рабочий посёлок Горки Ленинские, промзона Технопарк,  улица Восточная, 15А</t>
  </si>
  <si>
    <t>тел./факс (495)785-20-82, 505-30-78 (моб.)</t>
  </si>
  <si>
    <t>IV. Радиаторы для автомобилей "КАМАЗ", "УРАЛ", "КРАЗ", "Shacman"</t>
  </si>
  <si>
    <t>33*</t>
  </si>
  <si>
    <t>Weichai 
WP10 (336л.с.) Евро 5, WP12 (375л.с.) Евро 5</t>
  </si>
  <si>
    <t>Shacman F3000</t>
  </si>
  <si>
    <t>Автомобиль Shacman F3000</t>
  </si>
  <si>
    <r>
      <t xml:space="preserve">МоАЗ-546Т-1301010
</t>
    </r>
    <r>
      <rPr>
        <sz val="8"/>
        <rFont val="Arial"/>
        <family val="2"/>
        <charset val="204"/>
      </rPr>
      <t>(Аналог: 546П-1301010,
546-1301010 (без рамки))</t>
    </r>
  </si>
  <si>
    <t>Радиатор в сборе с кожухом вентилятора для:
ЯМЗ-238 АМ2165 (Ne=165кВт, 225л.с.)</t>
  </si>
  <si>
    <t>Скрепер самоходный МоАЗ-60148; МоАЗ-6014</t>
  </si>
  <si>
    <t>МоАЗ-75054-1301010</t>
  </si>
  <si>
    <t>Радиатор в сборе для:
ЯМЗ -7512.10 (Евро2) (Ne=265кВт, 360 л.с.)</t>
  </si>
  <si>
    <t>Карьерный самосвал МоАЗ-75054 (25тонн)</t>
  </si>
  <si>
    <t>VII. Радиаторы для техники ОАО «БелАЗ», «МоАЗ»</t>
  </si>
  <si>
    <r>
      <rPr>
        <b/>
        <sz val="8"/>
        <color rgb="FFFF0000"/>
        <rFont val="Arial"/>
        <family val="2"/>
        <charset val="204"/>
      </rPr>
      <t>new</t>
    </r>
    <r>
      <rPr>
        <b/>
        <sz val="8"/>
        <rFont val="Arial"/>
        <family val="2"/>
        <charset val="204"/>
      </rPr>
      <t xml:space="preserve">
Shacman F3000-1301010</t>
    </r>
  </si>
  <si>
    <r>
      <t xml:space="preserve">7540КТ-1300008 
</t>
    </r>
    <r>
      <rPr>
        <sz val="8"/>
        <rFont val="Arial"/>
        <family val="2"/>
        <charset val="204"/>
      </rPr>
      <t>(состоящий из 2-х радиаторов 7540КТ-1301010)</t>
    </r>
  </si>
  <si>
    <r>
      <rPr>
        <b/>
        <sz val="8"/>
        <color rgb="FFFF0000"/>
        <rFont val="Arial"/>
        <family val="2"/>
        <charset val="204"/>
      </rPr>
      <t>new</t>
    </r>
    <r>
      <rPr>
        <b/>
        <sz val="8"/>
        <rFont val="Arial"/>
        <family val="2"/>
        <charset val="204"/>
      </rPr>
      <t xml:space="preserve">
754831Т-1300008 
</t>
    </r>
    <r>
      <rPr>
        <sz val="8"/>
        <rFont val="Arial"/>
        <family val="2"/>
        <charset val="204"/>
      </rPr>
      <t>(состоящий из 2-х радиаторов 754831Т-1301010)</t>
    </r>
  </si>
  <si>
    <t>Карьерные самосвалы БелАЗ- 7540А, 7540В, 7540С, 7540Е, 7540К - (гр.п. 30 т)</t>
  </si>
  <si>
    <t>Блок радиаторов для:
Cummins KTA19-C (Ne=448 кВт)
Cummins QSX15-C (Ne=448 кВт)
ЯМЗ-240НМ2 (Ne=368 кВт)</t>
  </si>
  <si>
    <t>Блок радиаторов для: Cummins QSM11-C (Ne=298 кВт)
ЯМЗ-240ПМ2 (Ne=309 кВт), ЯМЗ-240М2-1 (Ne=265 кВт)</t>
  </si>
  <si>
    <t>БелАЗ -75473, -75474, -7547 -(гр.п. 42-45 т)</t>
  </si>
  <si>
    <t>10**</t>
  </si>
  <si>
    <t>22**</t>
  </si>
  <si>
    <t>26**</t>
  </si>
  <si>
    <t>30**</t>
  </si>
  <si>
    <t>РВТ 100-1301100-10</t>
  </si>
  <si>
    <r>
      <t xml:space="preserve">Б4292Т-1301.3000 
</t>
    </r>
    <r>
      <rPr>
        <sz val="8"/>
        <rFont val="Arial"/>
        <family val="2"/>
        <charset val="204"/>
      </rPr>
      <t>ОНВ</t>
    </r>
  </si>
  <si>
    <r>
      <t xml:space="preserve">Б4292.60Т-1301.3000 
</t>
    </r>
    <r>
      <rPr>
        <sz val="8"/>
        <rFont val="Arial"/>
        <family val="2"/>
        <charset val="204"/>
      </rPr>
      <t>ОНВ</t>
    </r>
  </si>
  <si>
    <r>
      <t xml:space="preserve">Б5292.60Т-1301.3000 
</t>
    </r>
    <r>
      <rPr>
        <sz val="8"/>
        <rFont val="Arial"/>
        <family val="2"/>
        <charset val="204"/>
      </rPr>
      <t>ОНВ</t>
    </r>
  </si>
  <si>
    <r>
      <t xml:space="preserve">Б5292.60Т-1301.1000 
</t>
    </r>
    <r>
      <rPr>
        <sz val="8"/>
        <rFont val="Arial"/>
        <family val="2"/>
        <charset val="204"/>
      </rPr>
      <t>Радиатор масляный</t>
    </r>
  </si>
  <si>
    <t xml:space="preserve">ЛиАЗ-5292 </t>
  </si>
  <si>
    <t>34*</t>
  </si>
  <si>
    <t>35*</t>
  </si>
  <si>
    <t>51*</t>
  </si>
  <si>
    <t>52*</t>
  </si>
  <si>
    <t>53*</t>
  </si>
  <si>
    <t>54*</t>
  </si>
  <si>
    <t>57**</t>
  </si>
  <si>
    <t>58**</t>
  </si>
  <si>
    <t>Neoplan Cityliner 400 (440)</t>
  </si>
  <si>
    <t>Радиатор 
Мощность двигателя 400 (440) л.с.</t>
  </si>
  <si>
    <t>MAN 18.500 (2015-2020 г.в.)</t>
  </si>
  <si>
    <r>
      <t xml:space="preserve">MAN 18.500 
</t>
    </r>
    <r>
      <rPr>
        <sz val="8"/>
        <rFont val="Arial"/>
        <family val="2"/>
        <charset val="204"/>
      </rPr>
      <t>(Блок радиаторов)</t>
    </r>
  </si>
  <si>
    <t>Мощность двигателя: 500л.с.</t>
  </si>
  <si>
    <t>52443                     50700</t>
  </si>
  <si>
    <t>76 270                                                                                                                                           38 570                                                                                                                                    31 316</t>
  </si>
  <si>
    <t>437030-1301010-002</t>
  </si>
  <si>
    <t>437137ТМ-1301010</t>
  </si>
  <si>
    <t>6563РТ-1301010-10</t>
  </si>
  <si>
    <t xml:space="preserve">
РВТ 400-1301100-10</t>
  </si>
  <si>
    <t>33098Т-1301010-10</t>
  </si>
  <si>
    <t>33098Т-1301010-20</t>
  </si>
  <si>
    <t>ГАЗ-3308</t>
  </si>
  <si>
    <t>ГАЗ-3398</t>
  </si>
  <si>
    <t>Радиатор водяной для 
ЯМЗ- 53443</t>
  </si>
  <si>
    <t>47 815                                          54 769</t>
  </si>
  <si>
    <t>17 425                                                                                                              17 812</t>
  </si>
  <si>
    <t>14 095                                           14 505                                                       15 095</t>
  </si>
  <si>
    <t>27 903                                              27 261</t>
  </si>
  <si>
    <r>
      <t xml:space="preserve">280-1172010
</t>
    </r>
    <r>
      <rPr>
        <sz val="8"/>
        <rFont val="Arial"/>
        <family val="2"/>
        <charset val="204"/>
      </rPr>
      <t>ОНВ</t>
    </r>
  </si>
  <si>
    <t>РФ, Удмуртская Республика, г. Ижевск, проезд Дзержинского, д.3</t>
  </si>
  <si>
    <t>тел/факс  +7 (922) 516 44 44</t>
  </si>
  <si>
    <t>80846                                                                                                                                           40884                                                                                                                                   33195</t>
  </si>
  <si>
    <r>
      <t>Прайс с 01.04.2026г.</t>
    </r>
    <r>
      <rPr>
        <b/>
        <i/>
        <sz val="11"/>
        <color rgb="FFFF0000"/>
        <rFont val="Arial"/>
        <family val="2"/>
        <charset val="204"/>
      </rPr>
      <t xml:space="preserve"> </t>
    </r>
    <r>
      <rPr>
        <b/>
        <i/>
        <sz val="11"/>
        <rFont val="Arial"/>
        <family val="2"/>
        <charset val="204"/>
      </rPr>
      <t>(руб. РФ)</t>
    </r>
  </si>
  <si>
    <t>Прайс с 01.04.2026г. (руб. РФ)</t>
  </si>
  <si>
    <t>19**</t>
  </si>
  <si>
    <t>24**</t>
  </si>
  <si>
    <r>
      <t xml:space="preserve">К-708.4-1301000-1                            </t>
    </r>
    <r>
      <rPr>
        <b/>
        <sz val="8"/>
        <color theme="0"/>
        <rFont val="Arial"/>
        <family val="2"/>
        <charset val="204"/>
      </rPr>
      <t xml:space="preserve">ррррррррррррррррррррр  </t>
    </r>
    <r>
      <rPr>
        <b/>
        <sz val="8"/>
        <rFont val="Arial"/>
        <family val="2"/>
        <charset val="204"/>
      </rPr>
      <t xml:space="preserve">                                                                                                                                                         К-708.4-1301.110-1                                 К-708.4-1301.210-1                                     К-708.4-1301.310-1                 </t>
    </r>
    <r>
      <rPr>
        <b/>
        <sz val="8"/>
        <color theme="0"/>
        <rFont val="Arial"/>
        <family val="2"/>
        <charset val="204"/>
      </rPr>
      <t>ррррррррррррррррррррр</t>
    </r>
    <r>
      <rPr>
        <b/>
        <sz val="8"/>
        <rFont val="Arial"/>
        <family val="2"/>
        <charset val="204"/>
      </rPr>
      <t xml:space="preserve">                    К-708.4-1301.400-1</t>
    </r>
  </si>
  <si>
    <t>Блок радиаторов для двигателя ЯМЗ-53622-10         Радиатор водяной                         Масляный радиатор КПП                Масляный радиатор гидросистемы                     ОНВ</t>
  </si>
  <si>
    <r>
      <t xml:space="preserve">162 628                            </t>
    </r>
    <r>
      <rPr>
        <sz val="8"/>
        <color theme="0"/>
        <rFont val="Arial"/>
        <family val="2"/>
        <charset val="204"/>
      </rPr>
      <t>рррррррррррррррр</t>
    </r>
    <r>
      <rPr>
        <sz val="8"/>
        <rFont val="Arial"/>
        <family val="2"/>
        <charset val="204"/>
      </rPr>
      <t xml:space="preserve">                                    47 580                                                             55 951                                                                    46 290                                               </t>
    </r>
    <r>
      <rPr>
        <sz val="8"/>
        <color theme="0"/>
        <rFont val="Arial"/>
        <family val="2"/>
        <charset val="204"/>
      </rPr>
      <t>рррррррррррррррр</t>
    </r>
    <r>
      <rPr>
        <sz val="8"/>
        <rFont val="Arial"/>
        <family val="2"/>
        <charset val="204"/>
      </rPr>
      <t xml:space="preserve">                    37 763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</si>
</sst>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0"/>
      <name val="Arial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b/>
      <i/>
      <sz val="11"/>
      <name val="Arial"/>
      <family val="2"/>
      <charset val="204"/>
    </font>
    <font>
      <sz val="8"/>
      <name val="Arial"/>
      <family val="2"/>
      <charset val="204"/>
    </font>
    <font>
      <sz val="8"/>
      <name val="Arial"/>
      <family val="2"/>
      <charset val="204"/>
    </font>
    <font>
      <vertAlign val="superscript"/>
      <sz val="8"/>
      <name val="Arial"/>
      <family val="2"/>
      <charset val="204"/>
    </font>
    <font>
      <b/>
      <sz val="9"/>
      <name val="Arial"/>
      <family val="2"/>
      <charset val="204"/>
    </font>
    <font>
      <b/>
      <sz val="10"/>
      <name val="Arial"/>
      <family val="2"/>
      <charset val="204"/>
    </font>
    <font>
      <b/>
      <sz val="8"/>
      <name val="Arial"/>
      <family val="2"/>
      <charset val="204"/>
    </font>
    <font>
      <u/>
      <sz val="8"/>
      <name val="Arial"/>
      <family val="2"/>
      <charset val="204"/>
    </font>
    <font>
      <sz val="8"/>
      <name val="Calibri"/>
      <family val="2"/>
      <charset val="204"/>
    </font>
    <font>
      <sz val="9"/>
      <name val="Arial"/>
      <family val="2"/>
      <charset val="204"/>
    </font>
    <font>
      <sz val="9"/>
      <color rgb="FF0070C0"/>
      <name val="Arial"/>
      <family val="2"/>
      <charset val="204"/>
    </font>
    <font>
      <u/>
      <sz val="10"/>
      <color theme="10"/>
      <name val="Arial"/>
      <family val="2"/>
      <charset val="204"/>
    </font>
    <font>
      <b/>
      <u/>
      <sz val="10"/>
      <name val="Arial"/>
      <family val="2"/>
      <charset val="204"/>
    </font>
    <font>
      <sz val="9"/>
      <color rgb="FF4472C4"/>
      <name val="Arial"/>
      <family val="2"/>
      <charset val="204"/>
    </font>
    <font>
      <b/>
      <sz val="10"/>
      <color rgb="FF333333"/>
      <name val="Arial"/>
      <family val="2"/>
      <charset val="204"/>
    </font>
    <font>
      <sz val="9"/>
      <color rgb="FF333333"/>
      <name val="Arial"/>
      <family val="2"/>
      <charset val="204"/>
    </font>
    <font>
      <b/>
      <sz val="11"/>
      <name val="Arial"/>
      <family val="2"/>
      <charset val="204"/>
    </font>
    <font>
      <b/>
      <sz val="12"/>
      <name val="Arial"/>
      <family val="2"/>
      <charset val="204"/>
    </font>
    <font>
      <sz val="9"/>
      <color rgb="FF0000FF"/>
      <name val="Arial"/>
      <family val="2"/>
      <charset val="204"/>
    </font>
    <font>
      <sz val="10"/>
      <color theme="10"/>
      <name val="Arial"/>
      <family val="2"/>
      <charset val="204"/>
    </font>
    <font>
      <sz val="9"/>
      <color theme="10"/>
      <name val="Arial"/>
      <family val="2"/>
      <charset val="204"/>
    </font>
    <font>
      <sz val="10"/>
      <color rgb="FF0070C0"/>
      <name val="Arial"/>
      <family val="2"/>
      <charset val="204"/>
    </font>
    <font>
      <b/>
      <sz val="10"/>
      <color theme="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8"/>
      <color rgb="FFFF0000"/>
      <name val="Arial"/>
      <family val="2"/>
      <charset val="204"/>
    </font>
    <font>
      <b/>
      <i/>
      <sz val="11"/>
      <color rgb="FFFF0000"/>
      <name val="Arial"/>
      <family val="2"/>
      <charset val="204"/>
    </font>
    <font>
      <sz val="8"/>
      <color theme="1"/>
      <name val="Arial"/>
      <family val="2"/>
      <charset val="204"/>
    </font>
    <font>
      <b/>
      <sz val="8"/>
      <color theme="0"/>
      <name val="Arial"/>
      <family val="2"/>
      <charset val="204"/>
    </font>
    <font>
      <sz val="8"/>
      <color theme="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4" fillId="0" borderId="0" applyNumberFormat="0" applyFill="0" applyBorder="0" applyAlignment="0" applyProtection="0"/>
  </cellStyleXfs>
  <cellXfs count="11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vertical="top"/>
    </xf>
    <xf numFmtId="0" fontId="4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3" fontId="4" fillId="0" borderId="2" xfId="0" applyNumberFormat="1" applyFont="1" applyBorder="1" applyAlignment="1">
      <alignment horizontal="center" vertical="center"/>
    </xf>
    <xf numFmtId="3" fontId="4" fillId="0" borderId="2" xfId="0" applyNumberFormat="1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left" vertical="center" wrapText="1"/>
    </xf>
    <xf numFmtId="3" fontId="4" fillId="0" borderId="4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3" fontId="4" fillId="0" borderId="3" xfId="0" applyNumberFormat="1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center" wrapText="1"/>
    </xf>
    <xf numFmtId="0" fontId="0" fillId="0" borderId="0" xfId="0" applyAlignment="1">
      <alignment wrapText="1"/>
    </xf>
    <xf numFmtId="0" fontId="9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right" vertical="center" wrapText="1" indent="2"/>
    </xf>
    <xf numFmtId="3" fontId="4" fillId="0" borderId="5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12" fillId="0" borderId="0" xfId="0" applyFont="1"/>
    <xf numFmtId="0" fontId="8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4" fillId="0" borderId="0" xfId="1"/>
    <xf numFmtId="0" fontId="1" fillId="0" borderId="0" xfId="0" applyFont="1"/>
    <xf numFmtId="0" fontId="1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17" fillId="0" borderId="0" xfId="0" applyFont="1"/>
    <xf numFmtId="0" fontId="18" fillId="0" borderId="0" xfId="0" applyFont="1"/>
    <xf numFmtId="0" fontId="12" fillId="0" borderId="0" xfId="0" applyFont="1" applyAlignment="1"/>
    <xf numFmtId="0" fontId="22" fillId="0" borderId="0" xfId="1" applyFont="1"/>
    <xf numFmtId="0" fontId="23" fillId="0" borderId="0" xfId="1" applyFont="1"/>
    <xf numFmtId="0" fontId="22" fillId="0" borderId="0" xfId="1" applyFont="1" applyAlignment="1">
      <alignment vertical="center"/>
    </xf>
    <xf numFmtId="0" fontId="9" fillId="0" borderId="0" xfId="0" applyFont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3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/>
    <xf numFmtId="0" fontId="4" fillId="0" borderId="2" xfId="0" applyFont="1" applyFill="1" applyBorder="1" applyAlignment="1">
      <alignment horizontal="left" vertical="top" wrapText="1"/>
    </xf>
    <xf numFmtId="0" fontId="4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left" vertical="center" wrapText="1"/>
    </xf>
    <xf numFmtId="3" fontId="4" fillId="0" borderId="5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3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 wrapText="1"/>
    </xf>
    <xf numFmtId="3" fontId="4" fillId="0" borderId="4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left" vertical="center" wrapText="1"/>
    </xf>
    <xf numFmtId="3" fontId="4" fillId="0" borderId="6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/>
    </xf>
    <xf numFmtId="3" fontId="4" fillId="0" borderId="2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3" fontId="0" fillId="0" borderId="2" xfId="0" applyNumberForma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vertical="center" wrapText="1"/>
    </xf>
    <xf numFmtId="3" fontId="4" fillId="0" borderId="9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top" wrapText="1"/>
    </xf>
    <xf numFmtId="0" fontId="9" fillId="0" borderId="0" xfId="0" applyFont="1" applyFill="1" applyAlignment="1">
      <alignment horizontal="center" vertical="center" wrapText="1"/>
    </xf>
    <xf numFmtId="1" fontId="4" fillId="0" borderId="2" xfId="0" applyNumberFormat="1" applyFont="1" applyFill="1" applyBorder="1" applyAlignment="1">
      <alignment horizontal="center" vertical="center" wrapText="1"/>
    </xf>
    <xf numFmtId="9" fontId="0" fillId="2" borderId="2" xfId="0" applyNumberFormat="1" applyFill="1" applyBorder="1" applyAlignment="1">
      <alignment horizontal="center" vertical="center"/>
    </xf>
    <xf numFmtId="3" fontId="20" fillId="2" borderId="2" xfId="0" applyNumberFormat="1" applyFont="1" applyFill="1" applyBorder="1" applyAlignment="1">
      <alignment horizontal="center" vertical="center" wrapText="1"/>
    </xf>
    <xf numFmtId="9" fontId="0" fillId="2" borderId="0" xfId="0" applyNumberFormat="1" applyFill="1" applyAlignment="1">
      <alignment horizontal="center" vertical="center"/>
    </xf>
    <xf numFmtId="3" fontId="0" fillId="0" borderId="0" xfId="0" applyNumberFormat="1" applyFill="1"/>
    <xf numFmtId="9" fontId="1" fillId="2" borderId="0" xfId="0" applyNumberFormat="1" applyFont="1" applyFill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left" vertical="center" wrapText="1"/>
    </xf>
    <xf numFmtId="3" fontId="4" fillId="2" borderId="2" xfId="0" applyNumberFormat="1" applyFont="1" applyFill="1" applyBorder="1" applyAlignment="1">
      <alignment horizontal="center" vertical="center" wrapText="1"/>
    </xf>
    <xf numFmtId="0" fontId="0" fillId="2" borderId="0" xfId="0" applyFill="1"/>
    <xf numFmtId="3" fontId="29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19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autoradiator1@bk.ru" TargetMode="External"/><Relationship Id="rId3" Type="http://schemas.openxmlformats.org/officeDocument/2006/relationships/hyperlink" Target="file:///E:\%25D0%25A1%25D1%2582%25D0%25B0%25D1%2580%25D0%25B0%25D1%258F%20%25D0%259E%25D0%25BB%25D1%258F))\%25D0%259F%25D1%2580%25D0%25BE%25D0%25BD%25D1%258B%25D1%2580%25D0%25B0\%25D0%259A%25D0%25BE%25D0%25BD%25D1%2581%25D1%2582%25D1%2580%25D1%2583%25D0%25BA%25D1%2582%25D0%25BE%25D1%2580%25D1%258B\polinovotech-xc@tut.by" TargetMode="External"/><Relationship Id="rId7" Type="http://schemas.openxmlformats.org/officeDocument/2006/relationships/hyperlink" Target="mailto:zakaz@mazik.by;%20%20www.mazik.by" TargetMode="External"/><Relationship Id="rId12" Type="http://schemas.openxmlformats.org/officeDocument/2006/relationships/printerSettings" Target="../printerSettings/printerSettings1.bin"/><Relationship Id="rId2" Type="http://schemas.openxmlformats.org/officeDocument/2006/relationships/hyperlink" Target="file:///E:\%25D0%25A1%25D1%2582%25D0%25B0%25D1%2580%25D0%25B0%25D1%258F%20%25D0%259E%25D0%25BB%25D1%258F))\%25D0%259F%25D1%2580%25D0%25BE%25D0%25BD%25D1%258B%25D1%2580%25D0%25B0\%25D0%259A%25D0%25BE%25D0%25BD%25D1%2581%25D1%2582%25D1%2580%25D1%2583%25D0%25BA%25D1%2582%25D0%25BE%25D1%2580%25D1%258B\taspo-f@tut.by" TargetMode="External"/><Relationship Id="rId1" Type="http://schemas.openxmlformats.org/officeDocument/2006/relationships/hyperlink" Target="http://info@taspo.by/" TargetMode="External"/><Relationship Id="rId6" Type="http://schemas.openxmlformats.org/officeDocument/2006/relationships/hyperlink" Target="mailto:minsk@belagro.com" TargetMode="External"/><Relationship Id="rId11" Type="http://schemas.openxmlformats.org/officeDocument/2006/relationships/hyperlink" Target="mailto:radiator-taspo@mail.ru" TargetMode="External"/><Relationship Id="rId5" Type="http://schemas.openxmlformats.org/officeDocument/2006/relationships/hyperlink" Target="http://www.turbok.by/" TargetMode="External"/><Relationship Id="rId10" Type="http://schemas.openxmlformats.org/officeDocument/2006/relationships/hyperlink" Target="mailto:info@servismash.ru" TargetMode="External"/><Relationship Id="rId4" Type="http://schemas.openxmlformats.org/officeDocument/2006/relationships/hyperlink" Target="http://www.avtoradiator.by/" TargetMode="External"/><Relationship Id="rId9" Type="http://schemas.openxmlformats.org/officeDocument/2006/relationships/hyperlink" Target="mailto:radiator-taspo@mail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N429"/>
  <sheetViews>
    <sheetView tabSelected="1" topLeftCell="A202" zoomScale="118" zoomScaleNormal="118" zoomScaleSheetLayoutView="130" workbookViewId="0">
      <selection activeCell="C218" sqref="C218"/>
    </sheetView>
  </sheetViews>
  <sheetFormatPr defaultRowHeight="12.75" x14ac:dyDescent="0.2"/>
  <cols>
    <col min="1" max="1" width="4.42578125" style="1" customWidth="1"/>
    <col min="2" max="2" width="23.28515625" customWidth="1"/>
    <col min="3" max="3" width="20.28515625" customWidth="1"/>
    <col min="4" max="4" width="30.85546875" customWidth="1"/>
    <col min="5" max="5" width="15.28515625" customWidth="1"/>
    <col min="6" max="6" width="0" hidden="1" customWidth="1"/>
    <col min="7" max="7" width="10.7109375" hidden="1" customWidth="1"/>
    <col min="8" max="15" width="0" hidden="1" customWidth="1"/>
  </cols>
  <sheetData>
    <row r="2" spans="1:8" ht="14.25" x14ac:dyDescent="0.2">
      <c r="A2" s="97" t="s">
        <v>1013</v>
      </c>
      <c r="B2" s="97"/>
      <c r="C2" s="97"/>
      <c r="D2" s="97"/>
      <c r="E2" s="97"/>
    </row>
    <row r="3" spans="1:8" ht="18" x14ac:dyDescent="0.2">
      <c r="A3" s="101" t="s">
        <v>30</v>
      </c>
      <c r="B3" s="101"/>
      <c r="C3" s="101"/>
      <c r="D3" s="101"/>
      <c r="E3" s="101"/>
    </row>
    <row r="4" spans="1:8" x14ac:dyDescent="0.2">
      <c r="A4" s="98" t="s">
        <v>86</v>
      </c>
      <c r="B4" s="98"/>
      <c r="C4" s="98"/>
      <c r="D4" s="98"/>
      <c r="E4" s="98"/>
    </row>
    <row r="6" spans="1:8" s="2" customFormat="1" ht="12.75" customHeight="1" x14ac:dyDescent="0.2">
      <c r="A6" s="100" t="s">
        <v>43</v>
      </c>
      <c r="B6" s="100" t="s">
        <v>44</v>
      </c>
      <c r="C6" s="100" t="s">
        <v>45</v>
      </c>
      <c r="D6" s="100"/>
      <c r="E6" s="100" t="s">
        <v>901</v>
      </c>
    </row>
    <row r="7" spans="1:8" s="54" customFormat="1" ht="48" customHeight="1" x14ac:dyDescent="0.2">
      <c r="A7" s="100"/>
      <c r="B7" s="100"/>
      <c r="C7" s="45" t="s">
        <v>46</v>
      </c>
      <c r="D7" s="45" t="s">
        <v>47</v>
      </c>
      <c r="E7" s="100"/>
    </row>
    <row r="8" spans="1:8" s="55" customFormat="1" ht="22.5" x14ac:dyDescent="0.2">
      <c r="A8" s="44">
        <v>1</v>
      </c>
      <c r="B8" s="45" t="s">
        <v>71</v>
      </c>
      <c r="C8" s="46" t="s">
        <v>0</v>
      </c>
      <c r="D8" s="46" t="s">
        <v>1</v>
      </c>
      <c r="E8" s="79">
        <v>27972</v>
      </c>
      <c r="F8" s="87">
        <v>0.03</v>
      </c>
      <c r="G8" s="88">
        <f>H8+(H8*F8)</f>
        <v>27971.71</v>
      </c>
      <c r="H8" s="79">
        <v>27157</v>
      </c>
    </row>
    <row r="9" spans="1:8" s="55" customFormat="1" ht="56.25" x14ac:dyDescent="0.2">
      <c r="A9" s="44">
        <v>2</v>
      </c>
      <c r="B9" s="45" t="s">
        <v>996</v>
      </c>
      <c r="C9" s="46" t="s">
        <v>168</v>
      </c>
      <c r="D9" s="46" t="s">
        <v>292</v>
      </c>
      <c r="E9" s="79">
        <v>28137</v>
      </c>
      <c r="F9" s="87">
        <v>0.03</v>
      </c>
      <c r="G9" s="88">
        <f t="shared" ref="G9:G32" si="0">H9+(H9*F9)</f>
        <v>28136.51</v>
      </c>
      <c r="H9" s="79">
        <v>27317</v>
      </c>
    </row>
    <row r="10" spans="1:8" s="55" customFormat="1" ht="22.5" x14ac:dyDescent="0.2">
      <c r="A10" s="44">
        <v>3</v>
      </c>
      <c r="B10" s="45" t="s">
        <v>997</v>
      </c>
      <c r="C10" s="46" t="s">
        <v>181</v>
      </c>
      <c r="D10" s="46" t="s">
        <v>2</v>
      </c>
      <c r="E10" s="79">
        <v>29575</v>
      </c>
      <c r="F10" s="87">
        <v>0.06</v>
      </c>
      <c r="G10" s="88">
        <f t="shared" si="0"/>
        <v>29575.06</v>
      </c>
      <c r="H10" s="79">
        <v>27901</v>
      </c>
    </row>
    <row r="11" spans="1:8" s="55" customFormat="1" ht="22.5" x14ac:dyDescent="0.2">
      <c r="A11" s="44">
        <v>4</v>
      </c>
      <c r="B11" s="45" t="s">
        <v>72</v>
      </c>
      <c r="C11" s="46" t="s">
        <v>180</v>
      </c>
      <c r="D11" s="46" t="s">
        <v>3</v>
      </c>
      <c r="E11" s="79">
        <v>36820</v>
      </c>
      <c r="F11" s="87">
        <v>0.06</v>
      </c>
      <c r="G11" s="88">
        <f t="shared" si="0"/>
        <v>36820.160000000003</v>
      </c>
      <c r="H11" s="79">
        <v>34736</v>
      </c>
    </row>
    <row r="12" spans="1:8" s="55" customFormat="1" ht="22.5" x14ac:dyDescent="0.2">
      <c r="A12" s="44">
        <v>5</v>
      </c>
      <c r="B12" s="45" t="s">
        <v>73</v>
      </c>
      <c r="C12" s="48" t="s">
        <v>4</v>
      </c>
      <c r="D12" s="46" t="s">
        <v>615</v>
      </c>
      <c r="E12" s="79">
        <v>43568</v>
      </c>
      <c r="F12" s="87">
        <v>0.06</v>
      </c>
      <c r="G12" s="88">
        <f t="shared" si="0"/>
        <v>43568.12</v>
      </c>
      <c r="H12" s="79">
        <v>41102</v>
      </c>
    </row>
    <row r="13" spans="1:8" s="55" customFormat="1" ht="45" x14ac:dyDescent="0.2">
      <c r="A13" s="44" t="s">
        <v>5</v>
      </c>
      <c r="B13" s="44" t="s">
        <v>906</v>
      </c>
      <c r="C13" s="46" t="s">
        <v>77</v>
      </c>
      <c r="D13" s="46" t="s">
        <v>6</v>
      </c>
      <c r="E13" s="47">
        <v>29532</v>
      </c>
      <c r="F13" s="87">
        <v>0.06</v>
      </c>
      <c r="G13" s="88">
        <f t="shared" si="0"/>
        <v>29531.599999999999</v>
      </c>
      <c r="H13" s="47">
        <v>27860</v>
      </c>
    </row>
    <row r="14" spans="1:8" s="55" customFormat="1" ht="33.75" x14ac:dyDescent="0.2">
      <c r="A14" s="44">
        <v>7</v>
      </c>
      <c r="B14" s="45" t="s">
        <v>934</v>
      </c>
      <c r="C14" s="46" t="s">
        <v>935</v>
      </c>
      <c r="D14" s="46" t="s">
        <v>936</v>
      </c>
      <c r="E14" s="47">
        <v>31657</v>
      </c>
      <c r="F14" s="87">
        <v>0</v>
      </c>
      <c r="G14" s="88">
        <f t="shared" si="0"/>
        <v>31657</v>
      </c>
      <c r="H14" s="47">
        <v>31657</v>
      </c>
    </row>
    <row r="15" spans="1:8" s="55" customFormat="1" ht="33.75" x14ac:dyDescent="0.2">
      <c r="A15" s="44">
        <v>8</v>
      </c>
      <c r="B15" s="44" t="s">
        <v>832</v>
      </c>
      <c r="C15" s="46" t="s">
        <v>291</v>
      </c>
      <c r="D15" s="46" t="s">
        <v>100</v>
      </c>
      <c r="E15" s="47">
        <v>28374</v>
      </c>
      <c r="F15" s="87">
        <v>0.06</v>
      </c>
      <c r="G15" s="88">
        <f t="shared" si="0"/>
        <v>28374.080000000002</v>
      </c>
      <c r="H15" s="47">
        <v>26768</v>
      </c>
    </row>
    <row r="16" spans="1:8" s="55" customFormat="1" ht="45" x14ac:dyDescent="0.2">
      <c r="A16" s="44">
        <v>9</v>
      </c>
      <c r="B16" s="45" t="s">
        <v>74</v>
      </c>
      <c r="C16" s="46" t="s">
        <v>293</v>
      </c>
      <c r="D16" s="46" t="s">
        <v>182</v>
      </c>
      <c r="E16" s="47">
        <v>34770</v>
      </c>
      <c r="F16" s="87">
        <v>0.06</v>
      </c>
      <c r="G16" s="88">
        <f t="shared" si="0"/>
        <v>34770.120000000003</v>
      </c>
      <c r="H16" s="47">
        <v>32802</v>
      </c>
    </row>
    <row r="17" spans="1:8" s="55" customFormat="1" ht="78.75" x14ac:dyDescent="0.2">
      <c r="A17" s="44" t="s">
        <v>21</v>
      </c>
      <c r="B17" s="45" t="s">
        <v>875</v>
      </c>
      <c r="C17" s="46" t="s">
        <v>167</v>
      </c>
      <c r="D17" s="46" t="s">
        <v>300</v>
      </c>
      <c r="E17" s="47">
        <v>38583</v>
      </c>
      <c r="F17" s="87">
        <v>0</v>
      </c>
      <c r="G17" s="88">
        <f t="shared" si="0"/>
        <v>38583</v>
      </c>
      <c r="H17" s="47">
        <v>38583</v>
      </c>
    </row>
    <row r="18" spans="1:8" s="55" customFormat="1" ht="45" x14ac:dyDescent="0.2">
      <c r="A18" s="49" t="s">
        <v>121</v>
      </c>
      <c r="B18" s="44" t="s">
        <v>165</v>
      </c>
      <c r="C18" s="46" t="s">
        <v>166</v>
      </c>
      <c r="D18" s="46" t="s">
        <v>7</v>
      </c>
      <c r="E18" s="47">
        <v>31764</v>
      </c>
      <c r="F18" s="87">
        <v>0.06</v>
      </c>
      <c r="G18" s="88">
        <f t="shared" si="0"/>
        <v>31763.96</v>
      </c>
      <c r="H18" s="47">
        <v>29966</v>
      </c>
    </row>
    <row r="19" spans="1:8" s="55" customFormat="1" ht="22.5" x14ac:dyDescent="0.2">
      <c r="A19" s="49" t="s">
        <v>70</v>
      </c>
      <c r="B19" s="50" t="s">
        <v>22</v>
      </c>
      <c r="C19" s="46" t="s">
        <v>290</v>
      </c>
      <c r="D19" s="51" t="s">
        <v>8</v>
      </c>
      <c r="E19" s="47">
        <v>50598</v>
      </c>
      <c r="F19" s="87">
        <v>0</v>
      </c>
      <c r="G19" s="88">
        <f t="shared" si="0"/>
        <v>50598</v>
      </c>
      <c r="H19" s="47">
        <v>50598</v>
      </c>
    </row>
    <row r="20" spans="1:8" s="55" customFormat="1" ht="22.5" x14ac:dyDescent="0.2">
      <c r="A20" s="49">
        <v>13</v>
      </c>
      <c r="B20" s="50" t="s">
        <v>23</v>
      </c>
      <c r="C20" s="46" t="s">
        <v>9</v>
      </c>
      <c r="D20" s="51" t="s">
        <v>10</v>
      </c>
      <c r="E20" s="47">
        <v>33908</v>
      </c>
      <c r="F20" s="87">
        <v>0.06</v>
      </c>
      <c r="G20" s="88">
        <f t="shared" si="0"/>
        <v>33908.339999999997</v>
      </c>
      <c r="H20" s="47">
        <v>31989</v>
      </c>
    </row>
    <row r="21" spans="1:8" s="55" customFormat="1" ht="56.25" x14ac:dyDescent="0.2">
      <c r="A21" s="49">
        <v>14</v>
      </c>
      <c r="B21" s="45" t="s">
        <v>162</v>
      </c>
      <c r="C21" s="46" t="s">
        <v>289</v>
      </c>
      <c r="D21" s="46" t="s">
        <v>78</v>
      </c>
      <c r="E21" s="47">
        <v>33725</v>
      </c>
      <c r="F21" s="87">
        <v>0.06</v>
      </c>
      <c r="G21" s="88">
        <f t="shared" si="0"/>
        <v>33724.959999999999</v>
      </c>
      <c r="H21" s="47">
        <v>31816</v>
      </c>
    </row>
    <row r="22" spans="1:8" s="55" customFormat="1" ht="45" x14ac:dyDescent="0.2">
      <c r="A22" s="49" t="s">
        <v>206</v>
      </c>
      <c r="B22" s="44" t="s">
        <v>833</v>
      </c>
      <c r="C22" s="46" t="s">
        <v>288</v>
      </c>
      <c r="D22" s="46" t="s">
        <v>301</v>
      </c>
      <c r="E22" s="47">
        <v>31238</v>
      </c>
      <c r="F22" s="87">
        <v>0</v>
      </c>
      <c r="G22" s="88">
        <f t="shared" si="0"/>
        <v>31238</v>
      </c>
      <c r="H22" s="47">
        <v>31238</v>
      </c>
    </row>
    <row r="23" spans="1:8" s="55" customFormat="1" ht="67.5" x14ac:dyDescent="0.2">
      <c r="A23" s="49" t="s">
        <v>391</v>
      </c>
      <c r="B23" s="50" t="s">
        <v>25</v>
      </c>
      <c r="C23" s="46" t="s">
        <v>287</v>
      </c>
      <c r="D23" s="51" t="s">
        <v>11</v>
      </c>
      <c r="E23" s="47">
        <v>35498</v>
      </c>
      <c r="F23" s="87">
        <v>0</v>
      </c>
      <c r="G23" s="88">
        <f t="shared" si="0"/>
        <v>35498</v>
      </c>
      <c r="H23" s="47">
        <v>35498</v>
      </c>
    </row>
    <row r="24" spans="1:8" s="55" customFormat="1" ht="45" x14ac:dyDescent="0.2">
      <c r="A24" s="49" t="s">
        <v>211</v>
      </c>
      <c r="B24" s="50" t="s">
        <v>834</v>
      </c>
      <c r="C24" s="46" t="s">
        <v>286</v>
      </c>
      <c r="D24" s="46" t="s">
        <v>12</v>
      </c>
      <c r="E24" s="47">
        <v>35498</v>
      </c>
      <c r="F24" s="87">
        <v>0</v>
      </c>
      <c r="G24" s="88">
        <f t="shared" si="0"/>
        <v>35498</v>
      </c>
      <c r="H24" s="47">
        <v>35498</v>
      </c>
    </row>
    <row r="25" spans="1:8" s="55" customFormat="1" ht="45" x14ac:dyDescent="0.2">
      <c r="A25" s="49" t="s">
        <v>214</v>
      </c>
      <c r="B25" s="44" t="s">
        <v>916</v>
      </c>
      <c r="C25" s="46" t="s">
        <v>914</v>
      </c>
      <c r="D25" s="46" t="s">
        <v>915</v>
      </c>
      <c r="E25" s="47">
        <v>44201</v>
      </c>
      <c r="F25" s="87">
        <v>0.06</v>
      </c>
      <c r="G25" s="88">
        <f t="shared" si="0"/>
        <v>44200.94</v>
      </c>
      <c r="H25" s="47">
        <v>41699</v>
      </c>
    </row>
    <row r="26" spans="1:8" s="55" customFormat="1" ht="15.75" x14ac:dyDescent="0.2">
      <c r="A26" s="49" t="s">
        <v>143</v>
      </c>
      <c r="B26" s="50" t="s">
        <v>26</v>
      </c>
      <c r="C26" s="51" t="s">
        <v>13</v>
      </c>
      <c r="D26" s="46" t="s">
        <v>14</v>
      </c>
      <c r="E26" s="47">
        <v>47963</v>
      </c>
      <c r="F26" s="87">
        <v>0</v>
      </c>
      <c r="G26" s="88">
        <f t="shared" si="0"/>
        <v>47963</v>
      </c>
      <c r="H26" s="47">
        <v>47963</v>
      </c>
    </row>
    <row r="27" spans="1:8" s="55" customFormat="1" ht="15.75" x14ac:dyDescent="0.2">
      <c r="A27" s="49" t="s">
        <v>937</v>
      </c>
      <c r="B27" s="50" t="s">
        <v>27</v>
      </c>
      <c r="C27" s="51" t="s">
        <v>15</v>
      </c>
      <c r="D27" s="46" t="s">
        <v>16</v>
      </c>
      <c r="E27" s="47">
        <v>35641</v>
      </c>
      <c r="F27" s="87">
        <v>0</v>
      </c>
      <c r="G27" s="88">
        <f t="shared" si="0"/>
        <v>35641</v>
      </c>
      <c r="H27" s="47">
        <v>35641</v>
      </c>
    </row>
    <row r="28" spans="1:8" s="55" customFormat="1" ht="22.5" x14ac:dyDescent="0.2">
      <c r="A28" s="49">
        <v>21</v>
      </c>
      <c r="B28" s="50" t="s">
        <v>28</v>
      </c>
      <c r="C28" s="46" t="s">
        <v>941</v>
      </c>
      <c r="D28" s="46" t="s">
        <v>17</v>
      </c>
      <c r="E28" s="47">
        <v>38897</v>
      </c>
      <c r="F28" s="87">
        <v>0.06</v>
      </c>
      <c r="G28" s="88">
        <f t="shared" si="0"/>
        <v>38896.699999999997</v>
      </c>
      <c r="H28" s="47">
        <v>36695</v>
      </c>
    </row>
    <row r="29" spans="1:8" s="55" customFormat="1" ht="45" x14ac:dyDescent="0.2">
      <c r="A29" s="49">
        <v>22</v>
      </c>
      <c r="B29" s="44" t="s">
        <v>75</v>
      </c>
      <c r="C29" s="46" t="s">
        <v>303</v>
      </c>
      <c r="D29" s="46" t="s">
        <v>302</v>
      </c>
      <c r="E29" s="47">
        <v>30898</v>
      </c>
      <c r="F29" s="87">
        <v>0.06</v>
      </c>
      <c r="G29" s="88">
        <f t="shared" si="0"/>
        <v>30897.94</v>
      </c>
      <c r="H29" s="47">
        <v>29149</v>
      </c>
    </row>
    <row r="30" spans="1:8" s="55" customFormat="1" ht="67.5" x14ac:dyDescent="0.2">
      <c r="A30" s="49" t="s">
        <v>226</v>
      </c>
      <c r="B30" s="44" t="s">
        <v>76</v>
      </c>
      <c r="C30" s="46" t="s">
        <v>18</v>
      </c>
      <c r="D30" s="52" t="s">
        <v>48</v>
      </c>
      <c r="E30" s="47">
        <v>32576</v>
      </c>
      <c r="F30" s="87">
        <v>0.06</v>
      </c>
      <c r="G30" s="88">
        <f t="shared" si="0"/>
        <v>32575.919999999998</v>
      </c>
      <c r="H30" s="47">
        <v>30732</v>
      </c>
    </row>
    <row r="31" spans="1:8" s="55" customFormat="1" ht="22.5" x14ac:dyDescent="0.2">
      <c r="A31" s="49">
        <v>24</v>
      </c>
      <c r="B31" s="50" t="s">
        <v>31</v>
      </c>
      <c r="C31" s="46" t="s">
        <v>176</v>
      </c>
      <c r="D31" s="52" t="s">
        <v>821</v>
      </c>
      <c r="E31" s="47">
        <v>33180</v>
      </c>
      <c r="F31" s="87">
        <v>0.06</v>
      </c>
      <c r="G31" s="88">
        <f t="shared" si="0"/>
        <v>33180.120000000003</v>
      </c>
      <c r="H31" s="47">
        <v>31302</v>
      </c>
    </row>
    <row r="32" spans="1:8" s="55" customFormat="1" ht="45" x14ac:dyDescent="0.2">
      <c r="A32" s="49">
        <v>25</v>
      </c>
      <c r="B32" s="50" t="s">
        <v>32</v>
      </c>
      <c r="C32" s="46" t="s">
        <v>169</v>
      </c>
      <c r="D32" s="53" t="s">
        <v>19</v>
      </c>
      <c r="E32" s="47">
        <v>39114</v>
      </c>
      <c r="F32" s="87">
        <v>0.06</v>
      </c>
      <c r="G32" s="88">
        <f t="shared" si="0"/>
        <v>39114</v>
      </c>
      <c r="H32" s="47">
        <v>36900</v>
      </c>
    </row>
    <row r="34" spans="1:8" ht="14.25" x14ac:dyDescent="0.2">
      <c r="A34" s="98" t="s">
        <v>33</v>
      </c>
      <c r="B34" s="98"/>
      <c r="C34" s="98"/>
      <c r="D34" s="98"/>
      <c r="E34" s="98"/>
      <c r="F34" s="4"/>
      <c r="G34" s="4"/>
    </row>
    <row r="36" spans="1:8" s="55" customFormat="1" ht="33.75" x14ac:dyDescent="0.2">
      <c r="A36" s="49">
        <v>1</v>
      </c>
      <c r="B36" s="45" t="s">
        <v>85</v>
      </c>
      <c r="C36" s="51" t="s">
        <v>49</v>
      </c>
      <c r="D36" s="46" t="s">
        <v>294</v>
      </c>
      <c r="E36" s="47">
        <v>25062</v>
      </c>
      <c r="F36" s="87">
        <v>0.06</v>
      </c>
      <c r="G36" s="88">
        <f>H36+(H36*F36)</f>
        <v>25061.58</v>
      </c>
      <c r="H36" s="47">
        <v>23643</v>
      </c>
    </row>
    <row r="37" spans="1:8" s="55" customFormat="1" ht="33.75" x14ac:dyDescent="0.2">
      <c r="A37" s="49" t="s">
        <v>35</v>
      </c>
      <c r="B37" s="50" t="s">
        <v>50</v>
      </c>
      <c r="C37" s="46" t="s">
        <v>51</v>
      </c>
      <c r="D37" s="46" t="s">
        <v>295</v>
      </c>
      <c r="E37" s="47">
        <v>27024</v>
      </c>
      <c r="F37" s="89">
        <v>0</v>
      </c>
      <c r="G37" s="88">
        <f t="shared" ref="G37:G50" si="1">H37+(H37*F37)</f>
        <v>27024</v>
      </c>
      <c r="H37" s="47">
        <v>27024</v>
      </c>
    </row>
    <row r="38" spans="1:8" s="55" customFormat="1" ht="22.5" x14ac:dyDescent="0.2">
      <c r="A38" s="49" t="s">
        <v>52</v>
      </c>
      <c r="B38" s="50" t="s">
        <v>53</v>
      </c>
      <c r="C38" s="46" t="s">
        <v>54</v>
      </c>
      <c r="D38" s="46" t="s">
        <v>296</v>
      </c>
      <c r="E38" s="47">
        <v>30073</v>
      </c>
      <c r="F38" s="89">
        <v>0</v>
      </c>
      <c r="G38" s="88">
        <f t="shared" si="1"/>
        <v>30073</v>
      </c>
      <c r="H38" s="47">
        <v>30073</v>
      </c>
    </row>
    <row r="39" spans="1:8" s="55" customFormat="1" ht="33.75" x14ac:dyDescent="0.2">
      <c r="A39" s="49">
        <v>4</v>
      </c>
      <c r="B39" s="50" t="s">
        <v>39</v>
      </c>
      <c r="C39" s="46" t="s">
        <v>40</v>
      </c>
      <c r="D39" s="46" t="s">
        <v>41</v>
      </c>
      <c r="E39" s="47">
        <v>23252</v>
      </c>
      <c r="F39" s="89">
        <v>0.06</v>
      </c>
      <c r="G39" s="88">
        <f t="shared" si="1"/>
        <v>23252.16</v>
      </c>
      <c r="H39" s="47">
        <v>21936</v>
      </c>
    </row>
    <row r="40" spans="1:8" s="55" customFormat="1" ht="22.5" x14ac:dyDescent="0.2">
      <c r="A40" s="49" t="s">
        <v>55</v>
      </c>
      <c r="B40" s="50" t="s">
        <v>835</v>
      </c>
      <c r="C40" s="46" t="s">
        <v>56</v>
      </c>
      <c r="D40" s="51" t="s">
        <v>57</v>
      </c>
      <c r="E40" s="47">
        <v>29708</v>
      </c>
      <c r="F40" s="89">
        <v>0</v>
      </c>
      <c r="G40" s="88">
        <f t="shared" si="1"/>
        <v>29708</v>
      </c>
      <c r="H40" s="47">
        <v>29708</v>
      </c>
    </row>
    <row r="41" spans="1:8" s="55" customFormat="1" ht="22.5" x14ac:dyDescent="0.2">
      <c r="A41" s="49" t="s">
        <v>58</v>
      </c>
      <c r="B41" s="50" t="s">
        <v>836</v>
      </c>
      <c r="C41" s="46" t="s">
        <v>59</v>
      </c>
      <c r="D41" s="51" t="s">
        <v>60</v>
      </c>
      <c r="E41" s="47">
        <v>28048</v>
      </c>
      <c r="F41" s="89">
        <v>0</v>
      </c>
      <c r="G41" s="88">
        <f t="shared" si="1"/>
        <v>28048</v>
      </c>
      <c r="H41" s="47">
        <v>28048</v>
      </c>
    </row>
    <row r="42" spans="1:8" s="55" customFormat="1" ht="15.75" x14ac:dyDescent="0.2">
      <c r="A42" s="49">
        <v>7</v>
      </c>
      <c r="B42" s="50" t="s">
        <v>61</v>
      </c>
      <c r="C42" s="51" t="s">
        <v>62</v>
      </c>
      <c r="D42" s="51" t="s">
        <v>63</v>
      </c>
      <c r="E42" s="47">
        <v>22524</v>
      </c>
      <c r="F42" s="89">
        <v>0.06</v>
      </c>
      <c r="G42" s="88">
        <f t="shared" si="1"/>
        <v>22523.94</v>
      </c>
      <c r="H42" s="47">
        <v>21249</v>
      </c>
    </row>
    <row r="43" spans="1:8" s="55" customFormat="1" ht="33.75" x14ac:dyDescent="0.2">
      <c r="A43" s="49" t="s">
        <v>64</v>
      </c>
      <c r="B43" s="50" t="s">
        <v>837</v>
      </c>
      <c r="C43" s="46" t="s">
        <v>170</v>
      </c>
      <c r="D43" s="51" t="s">
        <v>24</v>
      </c>
      <c r="E43" s="47">
        <v>28970</v>
      </c>
      <c r="F43" s="89">
        <v>0.06</v>
      </c>
      <c r="G43" s="88">
        <f t="shared" si="1"/>
        <v>28969.8</v>
      </c>
      <c r="H43" s="47">
        <v>27330</v>
      </c>
    </row>
    <row r="44" spans="1:8" s="55" customFormat="1" ht="45" x14ac:dyDescent="0.2">
      <c r="A44" s="49" t="s">
        <v>65</v>
      </c>
      <c r="B44" s="50" t="s">
        <v>66</v>
      </c>
      <c r="C44" s="46" t="s">
        <v>67</v>
      </c>
      <c r="D44" s="46" t="s">
        <v>297</v>
      </c>
      <c r="E44" s="47">
        <v>31687</v>
      </c>
      <c r="F44" s="89">
        <v>0</v>
      </c>
      <c r="G44" s="88">
        <f t="shared" si="1"/>
        <v>31687</v>
      </c>
      <c r="H44" s="47">
        <v>31687</v>
      </c>
    </row>
    <row r="45" spans="1:8" s="55" customFormat="1" ht="45" x14ac:dyDescent="0.2">
      <c r="A45" s="49" t="s">
        <v>21</v>
      </c>
      <c r="B45" s="50" t="s">
        <v>68</v>
      </c>
      <c r="C45" s="46" t="s">
        <v>69</v>
      </c>
      <c r="D45" s="46" t="s">
        <v>298</v>
      </c>
      <c r="E45" s="47">
        <v>31687</v>
      </c>
      <c r="F45" s="89">
        <v>0</v>
      </c>
      <c r="G45" s="88">
        <f t="shared" si="1"/>
        <v>31687</v>
      </c>
      <c r="H45" s="47">
        <v>31687</v>
      </c>
    </row>
    <row r="46" spans="1:8" s="55" customFormat="1" ht="15.75" x14ac:dyDescent="0.2">
      <c r="A46" s="49">
        <v>11</v>
      </c>
      <c r="B46" s="50" t="s">
        <v>38</v>
      </c>
      <c r="C46" s="46" t="s">
        <v>37</v>
      </c>
      <c r="D46" s="51" t="s">
        <v>29</v>
      </c>
      <c r="E46" s="47">
        <v>29066</v>
      </c>
      <c r="F46" s="89">
        <v>0.06</v>
      </c>
      <c r="G46" s="88">
        <f t="shared" si="1"/>
        <v>29066.26</v>
      </c>
      <c r="H46" s="47">
        <v>27421</v>
      </c>
    </row>
    <row r="47" spans="1:8" s="55" customFormat="1" ht="123.75" x14ac:dyDescent="0.2">
      <c r="A47" s="49" t="s">
        <v>70</v>
      </c>
      <c r="B47" s="50" t="s">
        <v>36</v>
      </c>
      <c r="C47" s="46" t="s">
        <v>37</v>
      </c>
      <c r="D47" s="46" t="s">
        <v>304</v>
      </c>
      <c r="E47" s="47">
        <v>29193</v>
      </c>
      <c r="F47" s="89">
        <v>0</v>
      </c>
      <c r="G47" s="88">
        <f t="shared" si="1"/>
        <v>29193</v>
      </c>
      <c r="H47" s="47">
        <v>29193</v>
      </c>
    </row>
    <row r="48" spans="1:8" s="55" customFormat="1" ht="191.25" x14ac:dyDescent="0.2">
      <c r="A48" s="49">
        <v>13</v>
      </c>
      <c r="B48" s="50" t="s">
        <v>34</v>
      </c>
      <c r="C48" s="46" t="s">
        <v>126</v>
      </c>
      <c r="D48" s="46" t="s">
        <v>299</v>
      </c>
      <c r="E48" s="47">
        <v>21395</v>
      </c>
      <c r="F48" s="89">
        <v>0.06</v>
      </c>
      <c r="G48" s="88">
        <f t="shared" si="1"/>
        <v>21395.040000000001</v>
      </c>
      <c r="H48" s="47">
        <v>20184</v>
      </c>
    </row>
    <row r="49" spans="1:8" s="55" customFormat="1" ht="22.5" x14ac:dyDescent="0.2">
      <c r="A49" s="49">
        <v>14</v>
      </c>
      <c r="B49" s="50" t="s">
        <v>79</v>
      </c>
      <c r="C49" s="46" t="s">
        <v>80</v>
      </c>
      <c r="D49" s="51" t="s">
        <v>81</v>
      </c>
      <c r="E49" s="47">
        <v>26105</v>
      </c>
      <c r="F49" s="89">
        <v>0.06</v>
      </c>
      <c r="G49" s="88">
        <f t="shared" si="1"/>
        <v>26104.62</v>
      </c>
      <c r="H49" s="47">
        <v>24627</v>
      </c>
    </row>
    <row r="50" spans="1:8" s="55" customFormat="1" ht="45" x14ac:dyDescent="0.2">
      <c r="A50" s="49">
        <v>15</v>
      </c>
      <c r="B50" s="50" t="s">
        <v>42</v>
      </c>
      <c r="C50" s="46" t="s">
        <v>171</v>
      </c>
      <c r="D50" s="46" t="s">
        <v>82</v>
      </c>
      <c r="E50" s="47">
        <v>26214</v>
      </c>
      <c r="F50" s="89">
        <v>0.06</v>
      </c>
      <c r="G50" s="88">
        <f t="shared" si="1"/>
        <v>26213.8</v>
      </c>
      <c r="H50" s="47">
        <v>24730</v>
      </c>
    </row>
    <row r="51" spans="1:8" s="55" customFormat="1" ht="22.5" x14ac:dyDescent="0.2">
      <c r="A51" s="49">
        <v>16</v>
      </c>
      <c r="B51" s="50" t="s">
        <v>838</v>
      </c>
      <c r="C51" s="46" t="s">
        <v>83</v>
      </c>
      <c r="D51" s="51" t="s">
        <v>84</v>
      </c>
      <c r="E51" s="47">
        <v>26359</v>
      </c>
      <c r="F51" s="89">
        <v>0.06</v>
      </c>
      <c r="G51" s="88">
        <f>H51+(H51*F51)</f>
        <v>26359.02</v>
      </c>
      <c r="H51" s="47">
        <v>24867</v>
      </c>
    </row>
    <row r="53" spans="1:8" x14ac:dyDescent="0.2">
      <c r="A53" s="99" t="s">
        <v>87</v>
      </c>
      <c r="B53" s="99"/>
      <c r="C53" s="99"/>
      <c r="D53" s="99"/>
      <c r="E53" s="99"/>
    </row>
    <row r="55" spans="1:8" s="55" customFormat="1" ht="22.5" x14ac:dyDescent="0.2">
      <c r="A55" s="49">
        <v>1</v>
      </c>
      <c r="B55" s="45" t="s">
        <v>839</v>
      </c>
      <c r="C55" s="46" t="s">
        <v>88</v>
      </c>
      <c r="D55" s="51" t="s">
        <v>89</v>
      </c>
      <c r="E55" s="47">
        <v>7864</v>
      </c>
      <c r="F55" s="89">
        <v>0.06</v>
      </c>
      <c r="G55" s="88">
        <f>H55+(H55*F55)</f>
        <v>7864.14</v>
      </c>
      <c r="H55" s="47">
        <v>7419</v>
      </c>
    </row>
    <row r="56" spans="1:8" s="55" customFormat="1" ht="22.5" x14ac:dyDescent="0.2">
      <c r="A56" s="49">
        <v>2</v>
      </c>
      <c r="B56" s="50" t="s">
        <v>840</v>
      </c>
      <c r="C56" s="46" t="s">
        <v>90</v>
      </c>
      <c r="D56" s="51" t="s">
        <v>89</v>
      </c>
      <c r="E56" s="47">
        <v>6468</v>
      </c>
      <c r="F56" s="89">
        <v>0.06</v>
      </c>
      <c r="G56" s="88">
        <f t="shared" ref="G56:G60" si="2">H56+(H56*F56)</f>
        <v>6468.12</v>
      </c>
      <c r="H56" s="47">
        <v>6102</v>
      </c>
    </row>
    <row r="57" spans="1:8" s="55" customFormat="1" ht="22.5" x14ac:dyDescent="0.2">
      <c r="A57" s="49">
        <v>3</v>
      </c>
      <c r="B57" s="50" t="s">
        <v>91</v>
      </c>
      <c r="C57" s="46" t="s">
        <v>92</v>
      </c>
      <c r="D57" s="51" t="s">
        <v>93</v>
      </c>
      <c r="E57" s="47">
        <v>7659</v>
      </c>
      <c r="F57" s="89">
        <v>0.06</v>
      </c>
      <c r="G57" s="88">
        <f t="shared" si="2"/>
        <v>7658.5</v>
      </c>
      <c r="H57" s="47">
        <v>7225</v>
      </c>
    </row>
    <row r="58" spans="1:8" s="55" customFormat="1" ht="33.75" x14ac:dyDescent="0.2">
      <c r="A58" s="49" t="s">
        <v>94</v>
      </c>
      <c r="B58" s="50" t="s">
        <v>95</v>
      </c>
      <c r="C58" s="46" t="s">
        <v>96</v>
      </c>
      <c r="D58" s="51" t="s">
        <v>97</v>
      </c>
      <c r="E58" s="47">
        <v>10307</v>
      </c>
      <c r="F58" s="89">
        <v>0.1</v>
      </c>
      <c r="G58" s="88">
        <f t="shared" si="2"/>
        <v>10307</v>
      </c>
      <c r="H58" s="47">
        <v>9370</v>
      </c>
    </row>
    <row r="59" spans="1:8" s="55" customFormat="1" ht="22.5" x14ac:dyDescent="0.2">
      <c r="A59" s="49" t="s">
        <v>110</v>
      </c>
      <c r="B59" s="50" t="s">
        <v>841</v>
      </c>
      <c r="C59" s="46" t="s">
        <v>88</v>
      </c>
      <c r="D59" s="51" t="s">
        <v>99</v>
      </c>
      <c r="E59" s="47">
        <v>4728</v>
      </c>
      <c r="F59" s="89">
        <v>0</v>
      </c>
      <c r="G59" s="88">
        <f t="shared" si="2"/>
        <v>4728</v>
      </c>
      <c r="H59" s="47">
        <v>4728</v>
      </c>
    </row>
    <row r="60" spans="1:8" s="55" customFormat="1" ht="22.5" x14ac:dyDescent="0.2">
      <c r="A60" s="49">
        <v>6</v>
      </c>
      <c r="B60" s="45" t="s">
        <v>163</v>
      </c>
      <c r="C60" s="46" t="s">
        <v>88</v>
      </c>
      <c r="D60" s="46" t="s">
        <v>101</v>
      </c>
      <c r="E60" s="47">
        <v>4309</v>
      </c>
      <c r="F60" s="89">
        <v>0.06</v>
      </c>
      <c r="G60" s="88">
        <f t="shared" si="2"/>
        <v>4308.8999999999996</v>
      </c>
      <c r="H60" s="47">
        <v>4065</v>
      </c>
    </row>
    <row r="61" spans="1:8" s="55" customFormat="1" ht="22.5" x14ac:dyDescent="0.2">
      <c r="A61" s="49">
        <v>7</v>
      </c>
      <c r="B61" s="45" t="s">
        <v>164</v>
      </c>
      <c r="C61" s="46" t="s">
        <v>92</v>
      </c>
      <c r="D61" s="51" t="s">
        <v>93</v>
      </c>
      <c r="E61" s="47">
        <v>14065</v>
      </c>
      <c r="F61" s="89">
        <v>0.06</v>
      </c>
      <c r="G61" s="88">
        <f>H61+(H61*F61)</f>
        <v>14065.14</v>
      </c>
      <c r="H61" s="47">
        <v>13269</v>
      </c>
    </row>
    <row r="63" spans="1:8" x14ac:dyDescent="0.2">
      <c r="A63" s="99" t="s">
        <v>952</v>
      </c>
      <c r="B63" s="99"/>
      <c r="C63" s="99"/>
      <c r="D63" s="99"/>
      <c r="E63" s="99"/>
    </row>
    <row r="65" spans="1:14" s="55" customFormat="1" ht="33.75" x14ac:dyDescent="0.2">
      <c r="A65" s="44" t="s">
        <v>102</v>
      </c>
      <c r="B65" s="45" t="s">
        <v>103</v>
      </c>
      <c r="C65" s="46" t="s">
        <v>313</v>
      </c>
      <c r="D65" s="46" t="s">
        <v>104</v>
      </c>
      <c r="E65" s="47">
        <v>34546</v>
      </c>
      <c r="F65" s="89">
        <v>0.06</v>
      </c>
      <c r="G65" s="88">
        <f>H65+(H65*F65)</f>
        <v>34546.46</v>
      </c>
      <c r="H65" s="47">
        <v>32591</v>
      </c>
    </row>
    <row r="66" spans="1:14" s="95" customFormat="1" ht="33.75" x14ac:dyDescent="0.2">
      <c r="A66" s="77">
        <v>2</v>
      </c>
      <c r="B66" s="92" t="s">
        <v>106</v>
      </c>
      <c r="C66" s="93" t="s">
        <v>179</v>
      </c>
      <c r="D66" s="93" t="s">
        <v>105</v>
      </c>
      <c r="E66" s="94">
        <v>26007</v>
      </c>
      <c r="F66" s="89">
        <v>0.06</v>
      </c>
      <c r="G66" s="88">
        <f t="shared" ref="G66:G97" si="3">H66+(H66*F66)</f>
        <v>20290.52</v>
      </c>
      <c r="H66" s="94">
        <v>19142</v>
      </c>
    </row>
    <row r="67" spans="1:14" s="55" customFormat="1" ht="45" x14ac:dyDescent="0.2">
      <c r="A67" s="44" t="s">
        <v>424</v>
      </c>
      <c r="B67" s="45" t="s">
        <v>889</v>
      </c>
      <c r="C67" s="46" t="s">
        <v>108</v>
      </c>
      <c r="D67" s="46" t="s">
        <v>109</v>
      </c>
      <c r="E67" s="47">
        <v>26699</v>
      </c>
      <c r="F67" s="89">
        <v>0</v>
      </c>
      <c r="G67" s="88">
        <f t="shared" si="3"/>
        <v>26699</v>
      </c>
      <c r="H67" s="47">
        <v>26699</v>
      </c>
    </row>
    <row r="68" spans="1:14" s="55" customFormat="1" ht="101.25" x14ac:dyDescent="0.2">
      <c r="A68" s="44" t="s">
        <v>107</v>
      </c>
      <c r="B68" s="45" t="s">
        <v>890</v>
      </c>
      <c r="C68" s="46" t="s">
        <v>314</v>
      </c>
      <c r="D68" s="46" t="s">
        <v>111</v>
      </c>
      <c r="E68" s="47">
        <v>40266</v>
      </c>
      <c r="F68" s="89">
        <v>0</v>
      </c>
      <c r="G68" s="88">
        <f t="shared" si="3"/>
        <v>40266</v>
      </c>
      <c r="H68" s="47">
        <v>40266</v>
      </c>
    </row>
    <row r="69" spans="1:14" s="55" customFormat="1" ht="22.5" x14ac:dyDescent="0.2">
      <c r="A69" s="44" t="s">
        <v>110</v>
      </c>
      <c r="B69" s="45" t="s">
        <v>112</v>
      </c>
      <c r="C69" s="56" t="s">
        <v>177</v>
      </c>
      <c r="D69" s="46" t="s">
        <v>113</v>
      </c>
      <c r="E69" s="47">
        <v>33305</v>
      </c>
      <c r="F69" s="89">
        <v>0</v>
      </c>
      <c r="G69" s="88">
        <f t="shared" si="3"/>
        <v>33305</v>
      </c>
      <c r="H69" s="47">
        <v>33305</v>
      </c>
    </row>
    <row r="70" spans="1:14" s="55" customFormat="1" ht="45" x14ac:dyDescent="0.2">
      <c r="A70" s="44">
        <v>6</v>
      </c>
      <c r="B70" s="45" t="s">
        <v>114</v>
      </c>
      <c r="C70" s="46" t="s">
        <v>178</v>
      </c>
      <c r="D70" s="46" t="s">
        <v>115</v>
      </c>
      <c r="E70" s="47">
        <v>36044</v>
      </c>
      <c r="F70" s="89">
        <v>0.06</v>
      </c>
      <c r="G70" s="88">
        <f t="shared" si="3"/>
        <v>36044.239999999998</v>
      </c>
      <c r="H70" s="47">
        <v>34004</v>
      </c>
    </row>
    <row r="71" spans="1:14" s="55" customFormat="1" ht="45" x14ac:dyDescent="0.2">
      <c r="A71" s="44">
        <v>7</v>
      </c>
      <c r="B71" s="45" t="s">
        <v>116</v>
      </c>
      <c r="C71" s="46" t="s">
        <v>117</v>
      </c>
      <c r="D71" s="46" t="s">
        <v>118</v>
      </c>
      <c r="E71" s="47">
        <v>36978</v>
      </c>
      <c r="F71" s="89">
        <v>0.06</v>
      </c>
      <c r="G71" s="88">
        <f t="shared" si="3"/>
        <v>36978.1</v>
      </c>
      <c r="H71" s="47">
        <v>34885</v>
      </c>
    </row>
    <row r="72" spans="1:14" s="55" customFormat="1" ht="45" x14ac:dyDescent="0.2">
      <c r="A72" s="44">
        <v>8</v>
      </c>
      <c r="B72" s="45" t="s">
        <v>928</v>
      </c>
      <c r="C72" s="46" t="s">
        <v>929</v>
      </c>
      <c r="D72" s="46" t="s">
        <v>930</v>
      </c>
      <c r="E72" s="47">
        <v>30474</v>
      </c>
      <c r="F72" s="89">
        <v>0.06</v>
      </c>
      <c r="G72" s="88">
        <f t="shared" si="3"/>
        <v>30473.94</v>
      </c>
      <c r="H72" s="47">
        <v>28749</v>
      </c>
    </row>
    <row r="73" spans="1:14" s="55" customFormat="1" ht="56.25" x14ac:dyDescent="0.2">
      <c r="A73" s="57">
        <v>9</v>
      </c>
      <c r="B73" s="58" t="s">
        <v>927</v>
      </c>
      <c r="C73" s="59" t="s">
        <v>931</v>
      </c>
      <c r="D73" s="59" t="s">
        <v>932</v>
      </c>
      <c r="E73" s="60">
        <v>30474</v>
      </c>
      <c r="F73" s="89">
        <v>0.06</v>
      </c>
      <c r="G73" s="88">
        <f t="shared" si="3"/>
        <v>30473.94</v>
      </c>
      <c r="H73" s="60">
        <v>28749</v>
      </c>
    </row>
    <row r="74" spans="1:14" s="55" customFormat="1" ht="45.75" thickBot="1" x14ac:dyDescent="0.25">
      <c r="A74" s="61">
        <v>10</v>
      </c>
      <c r="B74" s="62" t="s">
        <v>891</v>
      </c>
      <c r="C74" s="63" t="s">
        <v>119</v>
      </c>
      <c r="D74" s="63" t="s">
        <v>120</v>
      </c>
      <c r="E74" s="64">
        <v>33568</v>
      </c>
      <c r="F74" s="89">
        <v>0.06</v>
      </c>
      <c r="G74" s="88">
        <f t="shared" si="3"/>
        <v>33568.080000000002</v>
      </c>
      <c r="H74" s="64">
        <v>31668</v>
      </c>
    </row>
    <row r="75" spans="1:14" s="55" customFormat="1" ht="33.75" x14ac:dyDescent="0.2">
      <c r="A75" s="65" t="s">
        <v>121</v>
      </c>
      <c r="B75" s="66" t="s">
        <v>122</v>
      </c>
      <c r="C75" s="67" t="s">
        <v>305</v>
      </c>
      <c r="D75" s="67" t="s">
        <v>123</v>
      </c>
      <c r="E75" s="68">
        <v>32050</v>
      </c>
      <c r="F75" s="89">
        <v>0</v>
      </c>
      <c r="G75" s="88">
        <f t="shared" si="3"/>
        <v>32050</v>
      </c>
      <c r="H75" s="68">
        <v>32050</v>
      </c>
    </row>
    <row r="76" spans="1:14" s="55" customFormat="1" ht="33.75" x14ac:dyDescent="0.2">
      <c r="A76" s="44">
        <v>12</v>
      </c>
      <c r="B76" s="45" t="s">
        <v>124</v>
      </c>
      <c r="C76" s="46" t="s">
        <v>306</v>
      </c>
      <c r="D76" s="46" t="s">
        <v>125</v>
      </c>
      <c r="E76" s="47">
        <v>32306</v>
      </c>
      <c r="F76" s="89">
        <v>0.06</v>
      </c>
      <c r="G76" s="88">
        <f t="shared" si="3"/>
        <v>32305.62</v>
      </c>
      <c r="H76" s="47">
        <v>30477</v>
      </c>
    </row>
    <row r="77" spans="1:14" s="55" customFormat="1" ht="45" x14ac:dyDescent="0.2">
      <c r="A77" s="44">
        <v>13</v>
      </c>
      <c r="B77" s="45" t="s">
        <v>127</v>
      </c>
      <c r="C77" s="46" t="s">
        <v>128</v>
      </c>
      <c r="D77" s="46" t="s">
        <v>129</v>
      </c>
      <c r="E77" s="47">
        <v>39018</v>
      </c>
      <c r="F77" s="89">
        <v>0.06</v>
      </c>
      <c r="G77" s="88">
        <f t="shared" si="3"/>
        <v>39017.54</v>
      </c>
      <c r="H77" s="47">
        <v>36809</v>
      </c>
    </row>
    <row r="78" spans="1:14" s="55" customFormat="1" ht="45" x14ac:dyDescent="0.2">
      <c r="A78" s="44">
        <v>14</v>
      </c>
      <c r="B78" s="45" t="s">
        <v>842</v>
      </c>
      <c r="C78" s="46" t="s">
        <v>130</v>
      </c>
      <c r="D78" s="46" t="s">
        <v>131</v>
      </c>
      <c r="E78" s="47">
        <v>34430</v>
      </c>
      <c r="F78" s="89">
        <v>0.06</v>
      </c>
      <c r="G78" s="88">
        <f t="shared" si="3"/>
        <v>34429.86</v>
      </c>
      <c r="H78" s="47">
        <v>32481</v>
      </c>
    </row>
    <row r="79" spans="1:14" s="55" customFormat="1" ht="33.75" x14ac:dyDescent="0.2">
      <c r="A79" s="80" t="s">
        <v>206</v>
      </c>
      <c r="B79" s="81" t="s">
        <v>822</v>
      </c>
      <c r="C79" s="82" t="s">
        <v>823</v>
      </c>
      <c r="D79" s="82" t="s">
        <v>824</v>
      </c>
      <c r="E79" s="83">
        <v>30625</v>
      </c>
      <c r="F79" s="89">
        <v>0</v>
      </c>
      <c r="G79" s="88">
        <f t="shared" si="3"/>
        <v>30625</v>
      </c>
      <c r="H79" s="83">
        <v>30625</v>
      </c>
    </row>
    <row r="80" spans="1:14" s="55" customFormat="1" ht="23.25" thickBot="1" x14ac:dyDescent="0.25">
      <c r="A80" s="61">
        <v>16</v>
      </c>
      <c r="B80" s="62" t="s">
        <v>98</v>
      </c>
      <c r="C80" s="63" t="s">
        <v>132</v>
      </c>
      <c r="D80" s="63" t="s">
        <v>133</v>
      </c>
      <c r="E80" s="64">
        <v>7367</v>
      </c>
      <c r="F80" s="89">
        <v>0.06</v>
      </c>
      <c r="G80" s="88">
        <f t="shared" si="3"/>
        <v>7367</v>
      </c>
      <c r="H80" s="64">
        <v>6950</v>
      </c>
      <c r="K80" s="90">
        <v>80846</v>
      </c>
      <c r="L80" s="89">
        <v>0.06</v>
      </c>
      <c r="M80" s="88">
        <f t="shared" ref="M80:M82" si="4">N80+(N80*L80)</f>
        <v>80846.2</v>
      </c>
      <c r="N80" s="90">
        <v>76270</v>
      </c>
    </row>
    <row r="81" spans="1:14" s="55" customFormat="1" ht="56.25" x14ac:dyDescent="0.2">
      <c r="A81" s="69">
        <v>17</v>
      </c>
      <c r="B81" s="70" t="s">
        <v>946</v>
      </c>
      <c r="C81" s="71" t="s">
        <v>942</v>
      </c>
      <c r="D81" s="71" t="s">
        <v>940</v>
      </c>
      <c r="E81" s="72" t="s">
        <v>1012</v>
      </c>
      <c r="F81" s="89">
        <v>0.06</v>
      </c>
      <c r="G81" s="88" t="e">
        <f t="shared" si="3"/>
        <v>#VALUE!</v>
      </c>
      <c r="H81" s="72" t="s">
        <v>995</v>
      </c>
      <c r="K81" s="90">
        <v>40884</v>
      </c>
      <c r="L81" s="89">
        <v>0.06</v>
      </c>
      <c r="M81" s="88">
        <f t="shared" si="4"/>
        <v>40884.199999999997</v>
      </c>
      <c r="N81" s="90">
        <v>38570</v>
      </c>
    </row>
    <row r="82" spans="1:14" s="55" customFormat="1" ht="56.25" x14ac:dyDescent="0.2">
      <c r="A82" s="69">
        <v>18</v>
      </c>
      <c r="B82" s="70" t="s">
        <v>945</v>
      </c>
      <c r="C82" s="71" t="s">
        <v>944</v>
      </c>
      <c r="D82" s="71" t="s">
        <v>943</v>
      </c>
      <c r="E82" s="72" t="s">
        <v>1012</v>
      </c>
      <c r="F82" s="89">
        <v>0.06</v>
      </c>
      <c r="G82" s="88" t="e">
        <f t="shared" si="3"/>
        <v>#VALUE!</v>
      </c>
      <c r="H82" s="72" t="s">
        <v>995</v>
      </c>
      <c r="K82" s="90">
        <v>33195</v>
      </c>
      <c r="L82" s="89">
        <v>0.06</v>
      </c>
      <c r="M82" s="88">
        <f t="shared" si="4"/>
        <v>33194.959999999999</v>
      </c>
      <c r="N82" s="90">
        <v>31316</v>
      </c>
    </row>
    <row r="83" spans="1:14" s="55" customFormat="1" ht="33.75" x14ac:dyDescent="0.2">
      <c r="A83" s="65" t="s">
        <v>1015</v>
      </c>
      <c r="B83" s="66" t="s">
        <v>135</v>
      </c>
      <c r="C83" s="67" t="s">
        <v>136</v>
      </c>
      <c r="D83" s="67" t="s">
        <v>137</v>
      </c>
      <c r="E83" s="68">
        <v>34542</v>
      </c>
      <c r="F83" s="89">
        <v>0</v>
      </c>
      <c r="G83" s="88">
        <f t="shared" si="3"/>
        <v>34542</v>
      </c>
      <c r="H83" s="68">
        <v>34542</v>
      </c>
    </row>
    <row r="84" spans="1:14" s="55" customFormat="1" ht="33.75" x14ac:dyDescent="0.2">
      <c r="A84" s="44">
        <v>20</v>
      </c>
      <c r="B84" s="45" t="s">
        <v>138</v>
      </c>
      <c r="C84" s="46" t="s">
        <v>307</v>
      </c>
      <c r="D84" s="46" t="s">
        <v>139</v>
      </c>
      <c r="E84" s="47">
        <v>25328</v>
      </c>
      <c r="F84" s="89">
        <v>0.06</v>
      </c>
      <c r="G84" s="88">
        <f t="shared" si="3"/>
        <v>25327.64</v>
      </c>
      <c r="H84" s="47">
        <v>23894</v>
      </c>
    </row>
    <row r="85" spans="1:14" s="55" customFormat="1" ht="33.75" x14ac:dyDescent="0.2">
      <c r="A85" s="44">
        <v>21</v>
      </c>
      <c r="B85" s="45" t="s">
        <v>140</v>
      </c>
      <c r="C85" s="46" t="s">
        <v>141</v>
      </c>
      <c r="D85" s="46" t="s">
        <v>142</v>
      </c>
      <c r="E85" s="47">
        <v>26566</v>
      </c>
      <c r="F85" s="89">
        <v>0.06</v>
      </c>
      <c r="G85" s="88">
        <f t="shared" si="3"/>
        <v>26565.72</v>
      </c>
      <c r="H85" s="47">
        <v>25062</v>
      </c>
    </row>
    <row r="86" spans="1:14" s="55" customFormat="1" ht="22.5" x14ac:dyDescent="0.2">
      <c r="A86" s="44" t="s">
        <v>224</v>
      </c>
      <c r="B86" s="45" t="s">
        <v>144</v>
      </c>
      <c r="C86" s="46" t="s">
        <v>172</v>
      </c>
      <c r="D86" s="46" t="s">
        <v>145</v>
      </c>
      <c r="E86" s="47">
        <v>41695</v>
      </c>
      <c r="F86" s="89">
        <v>0.06</v>
      </c>
      <c r="G86" s="88">
        <f t="shared" si="3"/>
        <v>41695.1</v>
      </c>
      <c r="H86" s="47">
        <v>39335</v>
      </c>
    </row>
    <row r="87" spans="1:14" s="55" customFormat="1" ht="22.5" x14ac:dyDescent="0.2">
      <c r="A87" s="44">
        <v>23</v>
      </c>
      <c r="B87" s="45" t="s">
        <v>998</v>
      </c>
      <c r="C87" s="46" t="s">
        <v>146</v>
      </c>
      <c r="D87" s="46" t="s">
        <v>147</v>
      </c>
      <c r="E87" s="47">
        <v>42669</v>
      </c>
      <c r="F87" s="89">
        <v>0.06</v>
      </c>
      <c r="G87" s="88">
        <f t="shared" si="3"/>
        <v>42669.24</v>
      </c>
      <c r="H87" s="47">
        <v>40254</v>
      </c>
    </row>
    <row r="88" spans="1:14" s="55" customFormat="1" ht="22.5" x14ac:dyDescent="0.2">
      <c r="A88" s="44" t="s">
        <v>1016</v>
      </c>
      <c r="B88" s="45" t="s">
        <v>148</v>
      </c>
      <c r="C88" s="46" t="s">
        <v>308</v>
      </c>
      <c r="D88" s="46" t="s">
        <v>137</v>
      </c>
      <c r="E88" s="47">
        <v>27249</v>
      </c>
      <c r="F88" s="89">
        <v>0</v>
      </c>
      <c r="G88" s="88">
        <f t="shared" si="3"/>
        <v>27249</v>
      </c>
      <c r="H88" s="47">
        <v>27249</v>
      </c>
    </row>
    <row r="89" spans="1:14" s="55" customFormat="1" ht="22.5" x14ac:dyDescent="0.2">
      <c r="A89" s="44">
        <v>25</v>
      </c>
      <c r="B89" s="45" t="s">
        <v>149</v>
      </c>
      <c r="C89" s="46" t="s">
        <v>309</v>
      </c>
      <c r="D89" s="46" t="s">
        <v>147</v>
      </c>
      <c r="E89" s="47">
        <v>31310</v>
      </c>
      <c r="F89" s="89">
        <v>0.06</v>
      </c>
      <c r="G89" s="88">
        <f t="shared" si="3"/>
        <v>31310.28</v>
      </c>
      <c r="H89" s="47">
        <v>29538</v>
      </c>
    </row>
    <row r="90" spans="1:14" s="55" customFormat="1" ht="23.25" thickBot="1" x14ac:dyDescent="0.25">
      <c r="A90" s="61">
        <v>26</v>
      </c>
      <c r="B90" s="62" t="s">
        <v>150</v>
      </c>
      <c r="C90" s="63" t="s">
        <v>151</v>
      </c>
      <c r="D90" s="63" t="s">
        <v>152</v>
      </c>
      <c r="E90" s="64">
        <v>7950</v>
      </c>
      <c r="F90" s="89">
        <v>0.06</v>
      </c>
      <c r="G90" s="88">
        <f t="shared" si="3"/>
        <v>7950</v>
      </c>
      <c r="H90" s="64">
        <v>7500</v>
      </c>
    </row>
    <row r="91" spans="1:14" s="55" customFormat="1" ht="22.5" x14ac:dyDescent="0.2">
      <c r="A91" s="65" t="s">
        <v>158</v>
      </c>
      <c r="B91" s="66" t="s">
        <v>153</v>
      </c>
      <c r="C91" s="67" t="s">
        <v>154</v>
      </c>
      <c r="D91" s="67" t="s">
        <v>155</v>
      </c>
      <c r="E91" s="68">
        <v>41885</v>
      </c>
      <c r="F91" s="89">
        <v>0.1</v>
      </c>
      <c r="G91" s="88">
        <f t="shared" si="3"/>
        <v>41884.699999999997</v>
      </c>
      <c r="H91" s="68">
        <v>38077</v>
      </c>
    </row>
    <row r="92" spans="1:14" s="55" customFormat="1" ht="33.75" x14ac:dyDescent="0.2">
      <c r="A92" s="44" t="s">
        <v>159</v>
      </c>
      <c r="B92" s="45" t="s">
        <v>897</v>
      </c>
      <c r="C92" s="46" t="s">
        <v>900</v>
      </c>
      <c r="D92" s="46" t="s">
        <v>894</v>
      </c>
      <c r="E92" s="47">
        <v>37279</v>
      </c>
      <c r="F92" s="89">
        <v>0.06</v>
      </c>
      <c r="G92" s="88">
        <f t="shared" si="3"/>
        <v>37279.14</v>
      </c>
      <c r="H92" s="47">
        <v>35169</v>
      </c>
    </row>
    <row r="93" spans="1:14" s="55" customFormat="1" ht="33.75" x14ac:dyDescent="0.2">
      <c r="A93" s="44" t="s">
        <v>825</v>
      </c>
      <c r="B93" s="45" t="s">
        <v>898</v>
      </c>
      <c r="C93" s="46" t="s">
        <v>173</v>
      </c>
      <c r="D93" s="46" t="s">
        <v>895</v>
      </c>
      <c r="E93" s="47">
        <v>36767</v>
      </c>
      <c r="F93" s="89">
        <v>0.06</v>
      </c>
      <c r="G93" s="88">
        <f t="shared" si="3"/>
        <v>36767.160000000003</v>
      </c>
      <c r="H93" s="47">
        <v>34686</v>
      </c>
    </row>
    <row r="94" spans="1:14" s="55" customFormat="1" ht="33.75" x14ac:dyDescent="0.2">
      <c r="A94" s="44" t="s">
        <v>923</v>
      </c>
      <c r="B94" s="45" t="s">
        <v>899</v>
      </c>
      <c r="C94" s="46" t="s">
        <v>174</v>
      </c>
      <c r="D94" s="46" t="s">
        <v>896</v>
      </c>
      <c r="E94" s="47">
        <v>35507</v>
      </c>
      <c r="F94" s="89">
        <v>0.06</v>
      </c>
      <c r="G94" s="88">
        <f t="shared" si="3"/>
        <v>35506.82</v>
      </c>
      <c r="H94" s="47">
        <v>33497</v>
      </c>
    </row>
    <row r="95" spans="1:14" s="55" customFormat="1" ht="33.75" x14ac:dyDescent="0.2">
      <c r="A95" s="44" t="s">
        <v>924</v>
      </c>
      <c r="B95" s="45" t="s">
        <v>160</v>
      </c>
      <c r="C95" s="46" t="s">
        <v>175</v>
      </c>
      <c r="D95" s="46" t="s">
        <v>161</v>
      </c>
      <c r="E95" s="47">
        <v>27910</v>
      </c>
      <c r="F95" s="89">
        <v>0.06</v>
      </c>
      <c r="G95" s="88">
        <f t="shared" si="3"/>
        <v>27909.8</v>
      </c>
      <c r="H95" s="47">
        <v>26330</v>
      </c>
    </row>
    <row r="96" spans="1:14" s="55" customFormat="1" ht="33.75" x14ac:dyDescent="0.2">
      <c r="A96" s="44" t="s">
        <v>939</v>
      </c>
      <c r="B96" s="45" t="s">
        <v>964</v>
      </c>
      <c r="C96" s="46" t="s">
        <v>954</v>
      </c>
      <c r="D96" s="46" t="s">
        <v>955</v>
      </c>
      <c r="E96" s="47">
        <v>48506</v>
      </c>
      <c r="F96" s="89">
        <v>0.06</v>
      </c>
      <c r="G96" s="88">
        <f t="shared" si="3"/>
        <v>48505.599999999999</v>
      </c>
      <c r="H96" s="47">
        <v>45760</v>
      </c>
    </row>
    <row r="97" spans="1:8" s="55" customFormat="1" ht="22.5" x14ac:dyDescent="0.2">
      <c r="A97" s="44" t="s">
        <v>711</v>
      </c>
      <c r="B97" s="45" t="s">
        <v>992</v>
      </c>
      <c r="C97" s="46" t="s">
        <v>993</v>
      </c>
      <c r="D97" s="46" t="s">
        <v>991</v>
      </c>
      <c r="E97" s="47">
        <v>111494</v>
      </c>
      <c r="F97" s="89">
        <v>0</v>
      </c>
      <c r="G97" s="88">
        <f t="shared" si="3"/>
        <v>111494</v>
      </c>
      <c r="H97" s="47">
        <v>111494</v>
      </c>
    </row>
    <row r="99" spans="1:8" x14ac:dyDescent="0.2">
      <c r="A99" s="99" t="s">
        <v>183</v>
      </c>
      <c r="B99" s="99"/>
      <c r="C99" s="99"/>
      <c r="D99" s="99"/>
      <c r="E99" s="99"/>
    </row>
    <row r="101" spans="1:8" s="55" customFormat="1" ht="56.25" x14ac:dyDescent="0.2">
      <c r="A101" s="44">
        <v>1</v>
      </c>
      <c r="B101" s="45" t="s">
        <v>843</v>
      </c>
      <c r="C101" s="46" t="s">
        <v>266</v>
      </c>
      <c r="D101" s="46" t="s">
        <v>184</v>
      </c>
      <c r="E101" s="47">
        <v>36020</v>
      </c>
      <c r="F101" s="89">
        <v>0.06</v>
      </c>
      <c r="G101" s="88">
        <f t="shared" ref="G101:G158" si="5">H101+(H101*F101)</f>
        <v>36019.86</v>
      </c>
      <c r="H101" s="47">
        <v>33981</v>
      </c>
    </row>
    <row r="102" spans="1:8" s="55" customFormat="1" ht="33.75" x14ac:dyDescent="0.2">
      <c r="A102" s="44">
        <v>2</v>
      </c>
      <c r="B102" s="45" t="s">
        <v>844</v>
      </c>
      <c r="C102" s="46" t="s">
        <v>267</v>
      </c>
      <c r="D102" s="46" t="s">
        <v>185</v>
      </c>
      <c r="E102" s="47">
        <v>38332</v>
      </c>
      <c r="F102" s="89">
        <v>0</v>
      </c>
      <c r="G102" s="88">
        <f t="shared" si="5"/>
        <v>38332</v>
      </c>
      <c r="H102" s="47">
        <v>38332</v>
      </c>
    </row>
    <row r="103" spans="1:8" s="55" customFormat="1" ht="22.5" x14ac:dyDescent="0.2">
      <c r="A103" s="44" t="s">
        <v>52</v>
      </c>
      <c r="B103" s="45" t="s">
        <v>186</v>
      </c>
      <c r="C103" s="46" t="s">
        <v>315</v>
      </c>
      <c r="D103" s="46" t="s">
        <v>187</v>
      </c>
      <c r="E103" s="47">
        <v>48893</v>
      </c>
      <c r="F103" s="89">
        <v>0</v>
      </c>
      <c r="G103" s="88">
        <f t="shared" si="5"/>
        <v>48893</v>
      </c>
      <c r="H103" s="47">
        <v>48893</v>
      </c>
    </row>
    <row r="104" spans="1:8" s="55" customFormat="1" ht="75.75" customHeight="1" x14ac:dyDescent="0.2">
      <c r="A104" s="44">
        <v>4</v>
      </c>
      <c r="B104" s="45" t="s">
        <v>907</v>
      </c>
      <c r="C104" s="46" t="s">
        <v>908</v>
      </c>
      <c r="D104" s="46" t="s">
        <v>909</v>
      </c>
      <c r="E104" s="47">
        <v>23362</v>
      </c>
      <c r="F104" s="89">
        <v>0.06</v>
      </c>
      <c r="G104" s="88">
        <f t="shared" si="5"/>
        <v>23362.400000000001</v>
      </c>
      <c r="H104" s="47">
        <v>22040</v>
      </c>
    </row>
    <row r="105" spans="1:8" s="55" customFormat="1" ht="48" customHeight="1" x14ac:dyDescent="0.2">
      <c r="A105" s="44">
        <v>5</v>
      </c>
      <c r="B105" s="45" t="s">
        <v>920</v>
      </c>
      <c r="C105" s="46" t="s">
        <v>908</v>
      </c>
      <c r="D105" s="46" t="s">
        <v>921</v>
      </c>
      <c r="E105" s="47">
        <v>22401</v>
      </c>
      <c r="F105" s="89">
        <v>0.06</v>
      </c>
      <c r="G105" s="88">
        <f t="shared" si="5"/>
        <v>22400.98</v>
      </c>
      <c r="H105" s="47">
        <v>21133</v>
      </c>
    </row>
    <row r="106" spans="1:8" s="55" customFormat="1" ht="67.5" x14ac:dyDescent="0.2">
      <c r="A106" s="44" t="s">
        <v>58</v>
      </c>
      <c r="B106" s="45" t="s">
        <v>910</v>
      </c>
      <c r="C106" s="46" t="s">
        <v>908</v>
      </c>
      <c r="D106" s="46" t="s">
        <v>909</v>
      </c>
      <c r="E106" s="47">
        <v>23757</v>
      </c>
      <c r="F106" s="89">
        <v>0.15</v>
      </c>
      <c r="G106" s="88">
        <f t="shared" si="5"/>
        <v>23756.7</v>
      </c>
      <c r="H106" s="47">
        <v>20658</v>
      </c>
    </row>
    <row r="107" spans="1:8" s="55" customFormat="1" ht="45" x14ac:dyDescent="0.2">
      <c r="A107" s="44" t="s">
        <v>372</v>
      </c>
      <c r="B107" s="45" t="s">
        <v>922</v>
      </c>
      <c r="C107" s="46" t="s">
        <v>908</v>
      </c>
      <c r="D107" s="46" t="s">
        <v>921</v>
      </c>
      <c r="E107" s="47">
        <v>26006</v>
      </c>
      <c r="F107" s="89">
        <v>0.06</v>
      </c>
      <c r="G107" s="88">
        <f t="shared" si="5"/>
        <v>26006.04</v>
      </c>
      <c r="H107" s="47">
        <v>24534</v>
      </c>
    </row>
    <row r="108" spans="1:8" s="55" customFormat="1" ht="22.5" x14ac:dyDescent="0.2">
      <c r="A108" s="44">
        <v>8</v>
      </c>
      <c r="B108" s="45" t="s">
        <v>845</v>
      </c>
      <c r="C108" s="46" t="s">
        <v>188</v>
      </c>
      <c r="D108" s="46" t="s">
        <v>189</v>
      </c>
      <c r="E108" s="47">
        <v>32864</v>
      </c>
      <c r="F108" s="89">
        <v>0.06</v>
      </c>
      <c r="G108" s="88">
        <f t="shared" si="5"/>
        <v>32864.239999999998</v>
      </c>
      <c r="H108" s="47">
        <v>31004</v>
      </c>
    </row>
    <row r="109" spans="1:8" s="55" customFormat="1" ht="22.5" x14ac:dyDescent="0.2">
      <c r="A109" s="44">
        <v>9</v>
      </c>
      <c r="B109" s="45" t="s">
        <v>426</v>
      </c>
      <c r="C109" s="46" t="s">
        <v>427</v>
      </c>
      <c r="D109" s="46" t="s">
        <v>428</v>
      </c>
      <c r="E109" s="47">
        <v>67475</v>
      </c>
      <c r="F109" s="89">
        <v>0.06</v>
      </c>
      <c r="G109" s="88">
        <f t="shared" si="5"/>
        <v>67475.360000000001</v>
      </c>
      <c r="H109" s="47">
        <v>63656</v>
      </c>
    </row>
    <row r="110" spans="1:8" s="55" customFormat="1" ht="67.5" x14ac:dyDescent="0.2">
      <c r="A110" s="44">
        <v>10</v>
      </c>
      <c r="B110" s="45" t="s">
        <v>190</v>
      </c>
      <c r="C110" s="46" t="s">
        <v>191</v>
      </c>
      <c r="D110" s="46" t="s">
        <v>273</v>
      </c>
      <c r="E110" s="47">
        <v>37731</v>
      </c>
      <c r="F110" s="89">
        <v>0.06</v>
      </c>
      <c r="G110" s="88">
        <f t="shared" si="5"/>
        <v>37730.699999999997</v>
      </c>
      <c r="H110" s="47">
        <v>35595</v>
      </c>
    </row>
    <row r="111" spans="1:8" s="55" customFormat="1" ht="67.5" x14ac:dyDescent="0.2">
      <c r="A111" s="44">
        <v>11</v>
      </c>
      <c r="B111" s="45" t="s">
        <v>338</v>
      </c>
      <c r="C111" s="46" t="s">
        <v>269</v>
      </c>
      <c r="D111" s="46" t="s">
        <v>268</v>
      </c>
      <c r="E111" s="47">
        <v>37440</v>
      </c>
      <c r="F111" s="89">
        <v>0.06</v>
      </c>
      <c r="G111" s="88">
        <f t="shared" si="5"/>
        <v>37440.26</v>
      </c>
      <c r="H111" s="47">
        <v>35321</v>
      </c>
    </row>
    <row r="112" spans="1:8" s="55" customFormat="1" ht="33.75" x14ac:dyDescent="0.2">
      <c r="A112" s="44">
        <v>12</v>
      </c>
      <c r="B112" s="45" t="s">
        <v>339</v>
      </c>
      <c r="C112" s="46" t="s">
        <v>192</v>
      </c>
      <c r="D112" s="46" t="s">
        <v>89</v>
      </c>
      <c r="E112" s="47">
        <v>38422</v>
      </c>
      <c r="F112" s="89">
        <v>0.06</v>
      </c>
      <c r="G112" s="88">
        <f t="shared" si="5"/>
        <v>38421.82</v>
      </c>
      <c r="H112" s="47">
        <v>36247</v>
      </c>
    </row>
    <row r="113" spans="1:8" s="55" customFormat="1" ht="22.5" x14ac:dyDescent="0.2">
      <c r="A113" s="44">
        <v>13</v>
      </c>
      <c r="B113" s="45" t="s">
        <v>340</v>
      </c>
      <c r="C113" s="46" t="s">
        <v>193</v>
      </c>
      <c r="D113" s="46" t="s">
        <v>194</v>
      </c>
      <c r="E113" s="47">
        <v>44624</v>
      </c>
      <c r="F113" s="89">
        <v>0.06</v>
      </c>
      <c r="G113" s="88">
        <f t="shared" si="5"/>
        <v>44623.88</v>
      </c>
      <c r="H113" s="47">
        <v>42098</v>
      </c>
    </row>
    <row r="114" spans="1:8" s="55" customFormat="1" ht="22.5" x14ac:dyDescent="0.2">
      <c r="A114" s="44">
        <v>14</v>
      </c>
      <c r="B114" s="45" t="s">
        <v>341</v>
      </c>
      <c r="C114" s="46" t="s">
        <v>195</v>
      </c>
      <c r="D114" s="46" t="s">
        <v>196</v>
      </c>
      <c r="E114" s="47">
        <v>38314</v>
      </c>
      <c r="F114" s="89">
        <v>0.06</v>
      </c>
      <c r="G114" s="88">
        <f t="shared" si="5"/>
        <v>38313.699999999997</v>
      </c>
      <c r="H114" s="47">
        <v>36145</v>
      </c>
    </row>
    <row r="115" spans="1:8" s="55" customFormat="1" ht="22.5" x14ac:dyDescent="0.2">
      <c r="A115" s="44">
        <v>15</v>
      </c>
      <c r="B115" s="45" t="s">
        <v>270</v>
      </c>
      <c r="C115" s="46" t="s">
        <v>197</v>
      </c>
      <c r="D115" s="46" t="s">
        <v>198</v>
      </c>
      <c r="E115" s="47">
        <v>25062</v>
      </c>
      <c r="F115" s="89">
        <v>0.06</v>
      </c>
      <c r="G115" s="88">
        <f t="shared" si="5"/>
        <v>25061.58</v>
      </c>
      <c r="H115" s="47">
        <v>23643</v>
      </c>
    </row>
    <row r="116" spans="1:8" s="55" customFormat="1" ht="33.75" x14ac:dyDescent="0.2">
      <c r="A116" s="44" t="s">
        <v>391</v>
      </c>
      <c r="B116" s="45" t="s">
        <v>271</v>
      </c>
      <c r="C116" s="46" t="s">
        <v>199</v>
      </c>
      <c r="D116" s="46" t="s">
        <v>200</v>
      </c>
      <c r="E116" s="47">
        <v>27024</v>
      </c>
      <c r="F116" s="89">
        <v>0</v>
      </c>
      <c r="G116" s="88">
        <f t="shared" si="5"/>
        <v>27024</v>
      </c>
      <c r="H116" s="47">
        <v>27024</v>
      </c>
    </row>
    <row r="117" spans="1:8" s="55" customFormat="1" ht="67.5" x14ac:dyDescent="0.2">
      <c r="A117" s="57" t="s">
        <v>211</v>
      </c>
      <c r="B117" s="58" t="s">
        <v>272</v>
      </c>
      <c r="C117" s="59" t="s">
        <v>202</v>
      </c>
      <c r="D117" s="59" t="s">
        <v>201</v>
      </c>
      <c r="E117" s="60">
        <v>30073</v>
      </c>
      <c r="F117" s="89">
        <v>0</v>
      </c>
      <c r="G117" s="88">
        <f t="shared" si="5"/>
        <v>30073</v>
      </c>
      <c r="H117" s="60">
        <v>30073</v>
      </c>
    </row>
    <row r="118" spans="1:8" s="55" customFormat="1" ht="68.25" thickBot="1" x14ac:dyDescent="0.25">
      <c r="A118" s="61">
        <v>18</v>
      </c>
      <c r="B118" s="62" t="s">
        <v>335</v>
      </c>
      <c r="C118" s="63" t="s">
        <v>191</v>
      </c>
      <c r="D118" s="63" t="s">
        <v>268</v>
      </c>
      <c r="E118" s="64">
        <v>15995</v>
      </c>
      <c r="F118" s="89">
        <v>0.06</v>
      </c>
      <c r="G118" s="88">
        <f t="shared" si="5"/>
        <v>15995.4</v>
      </c>
      <c r="H118" s="64">
        <v>15090</v>
      </c>
    </row>
    <row r="119" spans="1:8" s="55" customFormat="1" ht="33.75" x14ac:dyDescent="0.2">
      <c r="A119" s="65" t="s">
        <v>143</v>
      </c>
      <c r="B119" s="66" t="s">
        <v>336</v>
      </c>
      <c r="C119" s="67" t="s">
        <v>204</v>
      </c>
      <c r="D119" s="67" t="s">
        <v>205</v>
      </c>
      <c r="E119" s="68">
        <v>46208</v>
      </c>
      <c r="F119" s="89">
        <v>0.1</v>
      </c>
      <c r="G119" s="88">
        <f t="shared" si="5"/>
        <v>46207.7</v>
      </c>
      <c r="H119" s="68">
        <v>42007</v>
      </c>
    </row>
    <row r="120" spans="1:8" s="55" customFormat="1" ht="45" x14ac:dyDescent="0.2">
      <c r="A120" s="44" t="s">
        <v>218</v>
      </c>
      <c r="B120" s="45" t="s">
        <v>337</v>
      </c>
      <c r="C120" s="46" t="s">
        <v>274</v>
      </c>
      <c r="D120" s="46" t="s">
        <v>207</v>
      </c>
      <c r="E120" s="47">
        <v>43645</v>
      </c>
      <c r="F120" s="89">
        <v>0.1</v>
      </c>
      <c r="G120" s="88">
        <f t="shared" si="5"/>
        <v>43644.7</v>
      </c>
      <c r="H120" s="47">
        <v>39677</v>
      </c>
    </row>
    <row r="121" spans="1:8" s="55" customFormat="1" ht="22.5" x14ac:dyDescent="0.2">
      <c r="A121" s="57" t="s">
        <v>221</v>
      </c>
      <c r="B121" s="45" t="s">
        <v>976</v>
      </c>
      <c r="C121" s="59" t="s">
        <v>204</v>
      </c>
      <c r="D121" s="67" t="s">
        <v>205</v>
      </c>
      <c r="E121" s="60">
        <v>28859</v>
      </c>
      <c r="F121" s="89">
        <v>0.1</v>
      </c>
      <c r="G121" s="88">
        <f t="shared" si="5"/>
        <v>28858.5</v>
      </c>
      <c r="H121" s="60">
        <v>26235</v>
      </c>
    </row>
    <row r="122" spans="1:8" s="55" customFormat="1" ht="22.5" x14ac:dyDescent="0.2">
      <c r="A122" s="57" t="s">
        <v>224</v>
      </c>
      <c r="B122" s="45" t="s">
        <v>977</v>
      </c>
      <c r="C122" s="59" t="s">
        <v>204</v>
      </c>
      <c r="D122" s="67" t="s">
        <v>205</v>
      </c>
      <c r="E122" s="60">
        <v>27225</v>
      </c>
      <c r="F122" s="89">
        <v>0.1</v>
      </c>
      <c r="G122" s="88">
        <f t="shared" si="5"/>
        <v>27225</v>
      </c>
      <c r="H122" s="60">
        <v>24750</v>
      </c>
    </row>
    <row r="123" spans="1:8" s="55" customFormat="1" ht="45" x14ac:dyDescent="0.2">
      <c r="A123" s="57" t="s">
        <v>226</v>
      </c>
      <c r="B123" s="45" t="s">
        <v>979</v>
      </c>
      <c r="C123" s="46" t="s">
        <v>274</v>
      </c>
      <c r="D123" s="59" t="s">
        <v>980</v>
      </c>
      <c r="E123" s="60">
        <v>13383</v>
      </c>
      <c r="F123" s="89">
        <v>0.1</v>
      </c>
      <c r="G123" s="88">
        <f t="shared" si="5"/>
        <v>13382.6</v>
      </c>
      <c r="H123" s="60">
        <v>12166</v>
      </c>
    </row>
    <row r="124" spans="1:8" s="55" customFormat="1" ht="45" x14ac:dyDescent="0.2">
      <c r="A124" s="57" t="s">
        <v>228</v>
      </c>
      <c r="B124" s="45" t="s">
        <v>978</v>
      </c>
      <c r="C124" s="46" t="s">
        <v>274</v>
      </c>
      <c r="D124" s="59" t="s">
        <v>980</v>
      </c>
      <c r="E124" s="60">
        <v>34775</v>
      </c>
      <c r="F124" s="89">
        <v>0.1</v>
      </c>
      <c r="G124" s="88">
        <f t="shared" si="5"/>
        <v>34775.4</v>
      </c>
      <c r="H124" s="60">
        <v>31614</v>
      </c>
    </row>
    <row r="125" spans="1:8" s="55" customFormat="1" ht="23.25" thickBot="1" x14ac:dyDescent="0.25">
      <c r="A125" s="61">
        <v>25</v>
      </c>
      <c r="B125" s="62" t="s">
        <v>208</v>
      </c>
      <c r="C125" s="63" t="s">
        <v>209</v>
      </c>
      <c r="D125" s="63" t="s">
        <v>210</v>
      </c>
      <c r="E125" s="64">
        <v>27815</v>
      </c>
      <c r="F125" s="89">
        <v>0.06</v>
      </c>
      <c r="G125" s="88">
        <f t="shared" si="5"/>
        <v>27815.46</v>
      </c>
      <c r="H125" s="64">
        <v>26241</v>
      </c>
    </row>
    <row r="126" spans="1:8" s="55" customFormat="1" ht="22.5" x14ac:dyDescent="0.2">
      <c r="A126" s="65" t="s">
        <v>157</v>
      </c>
      <c r="B126" s="66" t="s">
        <v>342</v>
      </c>
      <c r="C126" s="67" t="s">
        <v>212</v>
      </c>
      <c r="D126" s="67" t="s">
        <v>213</v>
      </c>
      <c r="E126" s="68">
        <v>18424</v>
      </c>
      <c r="F126" s="89">
        <v>0.1</v>
      </c>
      <c r="G126" s="88">
        <f t="shared" si="5"/>
        <v>18423.900000000001</v>
      </c>
      <c r="H126" s="68">
        <v>16749</v>
      </c>
    </row>
    <row r="127" spans="1:8" s="55" customFormat="1" ht="22.5" x14ac:dyDescent="0.2">
      <c r="A127" s="44" t="s">
        <v>158</v>
      </c>
      <c r="B127" s="45" t="s">
        <v>343</v>
      </c>
      <c r="C127" s="46" t="s">
        <v>215</v>
      </c>
      <c r="D127" s="46" t="s">
        <v>216</v>
      </c>
      <c r="E127" s="47">
        <v>18424</v>
      </c>
      <c r="F127" s="89">
        <v>0.1</v>
      </c>
      <c r="G127" s="88">
        <f t="shared" si="5"/>
        <v>18423.900000000001</v>
      </c>
      <c r="H127" s="47">
        <v>16749</v>
      </c>
    </row>
    <row r="128" spans="1:8" s="55" customFormat="1" ht="33.75" x14ac:dyDescent="0.2">
      <c r="A128" s="44" t="s">
        <v>159</v>
      </c>
      <c r="B128" s="45" t="s">
        <v>344</v>
      </c>
      <c r="C128" s="46" t="s">
        <v>217</v>
      </c>
      <c r="D128" s="46" t="s">
        <v>310</v>
      </c>
      <c r="E128" s="47">
        <v>23590</v>
      </c>
      <c r="F128" s="89">
        <v>0.1</v>
      </c>
      <c r="G128" s="88">
        <f t="shared" si="5"/>
        <v>23589.5</v>
      </c>
      <c r="H128" s="47">
        <v>21445</v>
      </c>
    </row>
    <row r="129" spans="1:8" s="55" customFormat="1" ht="33.75" x14ac:dyDescent="0.2">
      <c r="A129" s="44" t="s">
        <v>825</v>
      </c>
      <c r="B129" s="45" t="s">
        <v>345</v>
      </c>
      <c r="C129" s="46" t="s">
        <v>219</v>
      </c>
      <c r="D129" s="46" t="s">
        <v>220</v>
      </c>
      <c r="E129" s="47">
        <v>28690</v>
      </c>
      <c r="F129" s="89">
        <v>0.1</v>
      </c>
      <c r="G129" s="88">
        <f t="shared" si="5"/>
        <v>28690.2</v>
      </c>
      <c r="H129" s="47">
        <v>26082</v>
      </c>
    </row>
    <row r="130" spans="1:8" s="55" customFormat="1" ht="22.5" x14ac:dyDescent="0.2">
      <c r="A130" s="44" t="s">
        <v>923</v>
      </c>
      <c r="B130" s="45" t="s">
        <v>346</v>
      </c>
      <c r="C130" s="46" t="s">
        <v>222</v>
      </c>
      <c r="D130" s="46" t="s">
        <v>223</v>
      </c>
      <c r="E130" s="47">
        <v>27539</v>
      </c>
      <c r="F130" s="89">
        <v>0.1</v>
      </c>
      <c r="G130" s="88">
        <f t="shared" si="5"/>
        <v>27538.5</v>
      </c>
      <c r="H130" s="47">
        <v>25035</v>
      </c>
    </row>
    <row r="131" spans="1:8" s="55" customFormat="1" ht="56.25" x14ac:dyDescent="0.2">
      <c r="A131" s="44" t="s">
        <v>924</v>
      </c>
      <c r="B131" s="45" t="s">
        <v>347</v>
      </c>
      <c r="C131" s="46" t="s">
        <v>276</v>
      </c>
      <c r="D131" s="46" t="s">
        <v>225</v>
      </c>
      <c r="E131" s="47">
        <v>30983</v>
      </c>
      <c r="F131" s="89">
        <v>0.1</v>
      </c>
      <c r="G131" s="88">
        <f t="shared" si="5"/>
        <v>30982.6</v>
      </c>
      <c r="H131" s="47">
        <v>28166</v>
      </c>
    </row>
    <row r="132" spans="1:8" s="55" customFormat="1" ht="22.5" x14ac:dyDescent="0.2">
      <c r="A132" s="44" t="s">
        <v>939</v>
      </c>
      <c r="B132" s="45" t="s">
        <v>348</v>
      </c>
      <c r="C132" s="46" t="s">
        <v>222</v>
      </c>
      <c r="D132" s="46" t="s">
        <v>227</v>
      </c>
      <c r="E132" s="47">
        <v>39152</v>
      </c>
      <c r="F132" s="89">
        <v>0.1</v>
      </c>
      <c r="G132" s="88">
        <f t="shared" si="5"/>
        <v>39152.300000000003</v>
      </c>
      <c r="H132" s="47">
        <v>35593</v>
      </c>
    </row>
    <row r="133" spans="1:8" s="55" customFormat="1" ht="22.5" x14ac:dyDescent="0.2">
      <c r="A133" s="44" t="s">
        <v>953</v>
      </c>
      <c r="B133" s="45" t="s">
        <v>349</v>
      </c>
      <c r="C133" s="46" t="s">
        <v>229</v>
      </c>
      <c r="D133" s="46" t="s">
        <v>230</v>
      </c>
      <c r="E133" s="47">
        <v>27784</v>
      </c>
      <c r="F133" s="89">
        <v>0.1</v>
      </c>
      <c r="G133" s="88">
        <f t="shared" si="5"/>
        <v>27783.8</v>
      </c>
      <c r="H133" s="47">
        <v>25258</v>
      </c>
    </row>
    <row r="134" spans="1:8" s="55" customFormat="1" ht="22.5" x14ac:dyDescent="0.2">
      <c r="A134" s="44" t="s">
        <v>981</v>
      </c>
      <c r="B134" s="45" t="s">
        <v>350</v>
      </c>
      <c r="C134" s="46" t="s">
        <v>231</v>
      </c>
      <c r="D134" s="46" t="s">
        <v>210</v>
      </c>
      <c r="E134" s="47">
        <v>23085</v>
      </c>
      <c r="F134" s="89">
        <v>0.1</v>
      </c>
      <c r="G134" s="88">
        <f t="shared" si="5"/>
        <v>23084.6</v>
      </c>
      <c r="H134" s="47">
        <v>20986</v>
      </c>
    </row>
    <row r="135" spans="1:8" s="55" customFormat="1" ht="23.25" thickBot="1" x14ac:dyDescent="0.25">
      <c r="A135" s="61" t="s">
        <v>982</v>
      </c>
      <c r="B135" s="62" t="s">
        <v>232</v>
      </c>
      <c r="C135" s="63" t="s">
        <v>233</v>
      </c>
      <c r="D135" s="63" t="s">
        <v>234</v>
      </c>
      <c r="E135" s="64">
        <v>27762</v>
      </c>
      <c r="F135" s="89">
        <v>0.15</v>
      </c>
      <c r="G135" s="88">
        <f t="shared" si="5"/>
        <v>27762.15</v>
      </c>
      <c r="H135" s="64">
        <v>24141</v>
      </c>
    </row>
    <row r="136" spans="1:8" s="55" customFormat="1" ht="33.75" x14ac:dyDescent="0.2">
      <c r="A136" s="65">
        <v>36</v>
      </c>
      <c r="B136" s="66" t="s">
        <v>846</v>
      </c>
      <c r="C136" s="67" t="s">
        <v>275</v>
      </c>
      <c r="D136" s="67" t="s">
        <v>235</v>
      </c>
      <c r="E136" s="68">
        <v>21214</v>
      </c>
      <c r="F136" s="89">
        <v>0.06</v>
      </c>
      <c r="G136" s="88">
        <f t="shared" si="5"/>
        <v>21213.78</v>
      </c>
      <c r="H136" s="68">
        <v>20013</v>
      </c>
    </row>
    <row r="137" spans="1:8" s="55" customFormat="1" ht="33.75" x14ac:dyDescent="0.2">
      <c r="A137" s="44">
        <v>37</v>
      </c>
      <c r="B137" s="45" t="s">
        <v>351</v>
      </c>
      <c r="C137" s="46" t="s">
        <v>277</v>
      </c>
      <c r="D137" s="46" t="s">
        <v>311</v>
      </c>
      <c r="E137" s="47">
        <v>8859</v>
      </c>
      <c r="F137" s="89">
        <v>0.06</v>
      </c>
      <c r="G137" s="88">
        <f t="shared" si="5"/>
        <v>8859.48</v>
      </c>
      <c r="H137" s="47">
        <v>8358</v>
      </c>
    </row>
    <row r="138" spans="1:8" s="55" customFormat="1" ht="56.25" x14ac:dyDescent="0.2">
      <c r="A138" s="44">
        <v>38</v>
      </c>
      <c r="B138" s="45" t="s">
        <v>1009</v>
      </c>
      <c r="C138" s="46" t="s">
        <v>278</v>
      </c>
      <c r="D138" s="46" t="s">
        <v>312</v>
      </c>
      <c r="E138" s="47">
        <v>11214</v>
      </c>
      <c r="F138" s="89">
        <v>0.06</v>
      </c>
      <c r="G138" s="88">
        <f t="shared" si="5"/>
        <v>11213.74</v>
      </c>
      <c r="H138" s="47">
        <v>10579</v>
      </c>
    </row>
    <row r="139" spans="1:8" s="55" customFormat="1" ht="22.5" x14ac:dyDescent="0.2">
      <c r="A139" s="44">
        <v>39</v>
      </c>
      <c r="B139" s="45" t="s">
        <v>236</v>
      </c>
      <c r="C139" s="46" t="s">
        <v>237</v>
      </c>
      <c r="D139" s="46" t="s">
        <v>238</v>
      </c>
      <c r="E139" s="47">
        <v>15789</v>
      </c>
      <c r="F139" s="89">
        <v>0.06</v>
      </c>
      <c r="G139" s="88">
        <f t="shared" si="5"/>
        <v>15788.7</v>
      </c>
      <c r="H139" s="47">
        <v>14895</v>
      </c>
    </row>
    <row r="140" spans="1:8" s="55" customFormat="1" ht="22.5" x14ac:dyDescent="0.2">
      <c r="A140" s="44">
        <v>40</v>
      </c>
      <c r="B140" s="45" t="s">
        <v>847</v>
      </c>
      <c r="C140" s="46" t="s">
        <v>239</v>
      </c>
      <c r="D140" s="46" t="s">
        <v>240</v>
      </c>
      <c r="E140" s="47">
        <v>30121</v>
      </c>
      <c r="F140" s="89">
        <v>0.06</v>
      </c>
      <c r="G140" s="88">
        <f t="shared" si="5"/>
        <v>30120.959999999999</v>
      </c>
      <c r="H140" s="47">
        <v>28416</v>
      </c>
    </row>
    <row r="141" spans="1:8" s="55" customFormat="1" ht="56.25" x14ac:dyDescent="0.2">
      <c r="A141" s="44" t="s">
        <v>252</v>
      </c>
      <c r="B141" s="45" t="s">
        <v>352</v>
      </c>
      <c r="C141" s="46" t="s">
        <v>279</v>
      </c>
      <c r="D141" s="46" t="s">
        <v>241</v>
      </c>
      <c r="E141" s="47">
        <v>23620</v>
      </c>
      <c r="F141" s="89">
        <v>0.15</v>
      </c>
      <c r="G141" s="88">
        <f t="shared" si="5"/>
        <v>23619.85</v>
      </c>
      <c r="H141" s="47">
        <v>20539</v>
      </c>
    </row>
    <row r="142" spans="1:8" s="55" customFormat="1" ht="23.25" thickBot="1" x14ac:dyDescent="0.25">
      <c r="A142" s="61" t="s">
        <v>254</v>
      </c>
      <c r="B142" s="62" t="s">
        <v>242</v>
      </c>
      <c r="C142" s="63" t="s">
        <v>280</v>
      </c>
      <c r="D142" s="63" t="s">
        <v>243</v>
      </c>
      <c r="E142" s="64">
        <v>23755</v>
      </c>
      <c r="F142" s="89">
        <v>0.06</v>
      </c>
      <c r="G142" s="88">
        <f t="shared" si="5"/>
        <v>23754.6</v>
      </c>
      <c r="H142" s="64">
        <v>22410</v>
      </c>
    </row>
    <row r="143" spans="1:8" s="55" customFormat="1" ht="22.5" x14ac:dyDescent="0.2">
      <c r="A143" s="65" t="s">
        <v>257</v>
      </c>
      <c r="B143" s="66" t="s">
        <v>848</v>
      </c>
      <c r="C143" s="67" t="s">
        <v>244</v>
      </c>
      <c r="D143" s="67" t="s">
        <v>245</v>
      </c>
      <c r="E143" s="68">
        <v>24005</v>
      </c>
      <c r="F143" s="89">
        <v>0.06</v>
      </c>
      <c r="G143" s="88">
        <f t="shared" si="5"/>
        <v>24004.76</v>
      </c>
      <c r="H143" s="68">
        <v>22646</v>
      </c>
    </row>
    <row r="144" spans="1:8" s="55" customFormat="1" ht="22.5" x14ac:dyDescent="0.2">
      <c r="A144" s="44" t="s">
        <v>429</v>
      </c>
      <c r="B144" s="45" t="s">
        <v>353</v>
      </c>
      <c r="C144" s="46" t="s">
        <v>246</v>
      </c>
      <c r="D144" s="46" t="s">
        <v>247</v>
      </c>
      <c r="E144" s="47">
        <v>43517</v>
      </c>
      <c r="F144" s="89">
        <v>0.06</v>
      </c>
      <c r="G144" s="88">
        <f t="shared" si="5"/>
        <v>43517.24</v>
      </c>
      <c r="H144" s="47">
        <v>41054</v>
      </c>
    </row>
    <row r="145" spans="1:8" s="55" customFormat="1" ht="22.5" x14ac:dyDescent="0.2">
      <c r="A145" s="44" t="s">
        <v>877</v>
      </c>
      <c r="B145" s="45" t="s">
        <v>849</v>
      </c>
      <c r="C145" s="46" t="s">
        <v>244</v>
      </c>
      <c r="D145" s="46" t="s">
        <v>245</v>
      </c>
      <c r="E145" s="47">
        <v>24191</v>
      </c>
      <c r="F145" s="89">
        <v>0.06</v>
      </c>
      <c r="G145" s="88">
        <f t="shared" si="5"/>
        <v>24191.32</v>
      </c>
      <c r="H145" s="47">
        <v>22822</v>
      </c>
    </row>
    <row r="146" spans="1:8" s="55" customFormat="1" ht="22.5" x14ac:dyDescent="0.2">
      <c r="A146" s="44" t="s">
        <v>876</v>
      </c>
      <c r="B146" s="45" t="s">
        <v>354</v>
      </c>
      <c r="C146" s="46" t="s">
        <v>246</v>
      </c>
      <c r="D146" s="46" t="s">
        <v>248</v>
      </c>
      <c r="E146" s="47">
        <v>31740</v>
      </c>
      <c r="F146" s="89">
        <v>0.06</v>
      </c>
      <c r="G146" s="88">
        <f t="shared" si="5"/>
        <v>31739.58</v>
      </c>
      <c r="H146" s="47">
        <v>29943</v>
      </c>
    </row>
    <row r="147" spans="1:8" s="55" customFormat="1" ht="33.75" x14ac:dyDescent="0.2">
      <c r="A147" s="44" t="s">
        <v>911</v>
      </c>
      <c r="B147" s="45" t="s">
        <v>355</v>
      </c>
      <c r="C147" s="46" t="s">
        <v>281</v>
      </c>
      <c r="D147" s="46" t="s">
        <v>282</v>
      </c>
      <c r="E147" s="47">
        <v>26436</v>
      </c>
      <c r="F147" s="89">
        <v>0.06</v>
      </c>
      <c r="G147" s="88">
        <f t="shared" si="5"/>
        <v>26436.400000000001</v>
      </c>
      <c r="H147" s="47">
        <v>24940</v>
      </c>
    </row>
    <row r="148" spans="1:8" s="55" customFormat="1" ht="22.5" x14ac:dyDescent="0.2">
      <c r="A148" s="44" t="s">
        <v>912</v>
      </c>
      <c r="B148" s="45" t="s">
        <v>356</v>
      </c>
      <c r="C148" s="46" t="s">
        <v>249</v>
      </c>
      <c r="D148" s="46" t="s">
        <v>250</v>
      </c>
      <c r="E148" s="47">
        <v>27623</v>
      </c>
      <c r="F148" s="89">
        <v>0.06</v>
      </c>
      <c r="G148" s="88">
        <f t="shared" si="5"/>
        <v>27622.54</v>
      </c>
      <c r="H148" s="47">
        <v>26059</v>
      </c>
    </row>
    <row r="149" spans="1:8" s="55" customFormat="1" ht="22.5" x14ac:dyDescent="0.2">
      <c r="A149" s="44" t="s">
        <v>925</v>
      </c>
      <c r="B149" s="45" t="s">
        <v>357</v>
      </c>
      <c r="C149" s="46" t="s">
        <v>251</v>
      </c>
      <c r="D149" s="46" t="s">
        <v>247</v>
      </c>
      <c r="E149" s="47">
        <v>31490</v>
      </c>
      <c r="F149" s="89">
        <v>0.06</v>
      </c>
      <c r="G149" s="88">
        <f t="shared" si="5"/>
        <v>31490.48</v>
      </c>
      <c r="H149" s="47">
        <v>29708</v>
      </c>
    </row>
    <row r="150" spans="1:8" s="55" customFormat="1" ht="22.5" x14ac:dyDescent="0.2">
      <c r="A150" s="44" t="s">
        <v>926</v>
      </c>
      <c r="B150" s="45" t="s">
        <v>358</v>
      </c>
      <c r="C150" s="46" t="s">
        <v>246</v>
      </c>
      <c r="D150" s="46" t="s">
        <v>253</v>
      </c>
      <c r="E150" s="47">
        <v>40099</v>
      </c>
      <c r="F150" s="89">
        <v>0.06</v>
      </c>
      <c r="G150" s="88">
        <f t="shared" si="5"/>
        <v>40098.74</v>
      </c>
      <c r="H150" s="47">
        <v>37829</v>
      </c>
    </row>
    <row r="151" spans="1:8" s="55" customFormat="1" ht="22.5" x14ac:dyDescent="0.2">
      <c r="A151" s="44" t="s">
        <v>983</v>
      </c>
      <c r="B151" s="45" t="s">
        <v>359</v>
      </c>
      <c r="C151" s="46" t="s">
        <v>255</v>
      </c>
      <c r="D151" s="46" t="s">
        <v>256</v>
      </c>
      <c r="E151" s="47">
        <v>40012</v>
      </c>
      <c r="F151" s="89">
        <v>0.06</v>
      </c>
      <c r="G151" s="88">
        <f t="shared" si="5"/>
        <v>40011.82</v>
      </c>
      <c r="H151" s="47">
        <v>37747</v>
      </c>
    </row>
    <row r="152" spans="1:8" s="55" customFormat="1" ht="56.25" x14ac:dyDescent="0.2">
      <c r="A152" s="44" t="s">
        <v>984</v>
      </c>
      <c r="B152" s="45" t="s">
        <v>882</v>
      </c>
      <c r="C152" s="46" t="s">
        <v>880</v>
      </c>
      <c r="D152" s="46" t="s">
        <v>879</v>
      </c>
      <c r="E152" s="47">
        <v>42345</v>
      </c>
      <c r="F152" s="89">
        <v>0.06</v>
      </c>
      <c r="G152" s="88">
        <f t="shared" si="5"/>
        <v>42344.88</v>
      </c>
      <c r="H152" s="47">
        <v>39948</v>
      </c>
    </row>
    <row r="153" spans="1:8" s="55" customFormat="1" ht="56.25" x14ac:dyDescent="0.2">
      <c r="A153" s="44" t="s">
        <v>985</v>
      </c>
      <c r="B153" s="45" t="s">
        <v>878</v>
      </c>
      <c r="C153" s="46" t="s">
        <v>881</v>
      </c>
      <c r="D153" s="46" t="s">
        <v>879</v>
      </c>
      <c r="E153" s="47">
        <v>15919</v>
      </c>
      <c r="F153" s="89">
        <v>0.06</v>
      </c>
      <c r="G153" s="88">
        <f t="shared" si="5"/>
        <v>15919.08</v>
      </c>
      <c r="H153" s="47">
        <v>15018</v>
      </c>
    </row>
    <row r="154" spans="1:8" s="55" customFormat="1" ht="45" x14ac:dyDescent="0.2">
      <c r="A154" s="65" t="s">
        <v>986</v>
      </c>
      <c r="B154" s="66" t="s">
        <v>283</v>
      </c>
      <c r="C154" s="67" t="s">
        <v>258</v>
      </c>
      <c r="D154" s="67" t="s">
        <v>259</v>
      </c>
      <c r="E154" s="68">
        <v>75307</v>
      </c>
      <c r="F154" s="89">
        <v>0.06</v>
      </c>
      <c r="G154" s="88">
        <f t="shared" si="5"/>
        <v>75306.64</v>
      </c>
      <c r="H154" s="68">
        <v>71044</v>
      </c>
    </row>
    <row r="155" spans="1:8" s="55" customFormat="1" ht="33.75" x14ac:dyDescent="0.2">
      <c r="A155" s="44">
        <v>55</v>
      </c>
      <c r="B155" s="45" t="s">
        <v>260</v>
      </c>
      <c r="C155" s="46" t="s">
        <v>284</v>
      </c>
      <c r="D155" s="46" t="s">
        <v>261</v>
      </c>
      <c r="E155" s="47">
        <v>29078</v>
      </c>
      <c r="F155" s="89">
        <v>0.06</v>
      </c>
      <c r="G155" s="88">
        <f t="shared" si="5"/>
        <v>29077.919999999998</v>
      </c>
      <c r="H155" s="47">
        <v>27432</v>
      </c>
    </row>
    <row r="156" spans="1:8" s="55" customFormat="1" ht="45" x14ac:dyDescent="0.2">
      <c r="A156" s="44">
        <v>56</v>
      </c>
      <c r="B156" s="45" t="s">
        <v>262</v>
      </c>
      <c r="C156" s="46" t="s">
        <v>285</v>
      </c>
      <c r="D156" s="46" t="s">
        <v>265</v>
      </c>
      <c r="E156" s="47">
        <v>37087</v>
      </c>
      <c r="F156" s="89">
        <v>0.06</v>
      </c>
      <c r="G156" s="88">
        <f t="shared" si="5"/>
        <v>37087.279999999999</v>
      </c>
      <c r="H156" s="47">
        <v>34988</v>
      </c>
    </row>
    <row r="157" spans="1:8" s="55" customFormat="1" ht="22.5" x14ac:dyDescent="0.2">
      <c r="A157" s="44" t="s">
        <v>987</v>
      </c>
      <c r="B157" s="45" t="s">
        <v>263</v>
      </c>
      <c r="C157" s="46" t="s">
        <v>90</v>
      </c>
      <c r="D157" s="46" t="s">
        <v>264</v>
      </c>
      <c r="E157" s="47">
        <v>3847</v>
      </c>
      <c r="F157" s="89">
        <v>0</v>
      </c>
      <c r="G157" s="88">
        <f t="shared" si="5"/>
        <v>3847</v>
      </c>
      <c r="H157" s="47">
        <v>3847</v>
      </c>
    </row>
    <row r="158" spans="1:8" s="55" customFormat="1" ht="33.75" x14ac:dyDescent="0.2">
      <c r="A158" s="44" t="s">
        <v>988</v>
      </c>
      <c r="B158" s="45" t="s">
        <v>989</v>
      </c>
      <c r="C158" s="46" t="s">
        <v>990</v>
      </c>
      <c r="D158" s="46" t="s">
        <v>989</v>
      </c>
      <c r="E158" s="47">
        <v>78485</v>
      </c>
      <c r="F158" s="89">
        <v>0</v>
      </c>
      <c r="G158" s="88">
        <f t="shared" si="5"/>
        <v>78485</v>
      </c>
      <c r="H158" s="47">
        <v>78485</v>
      </c>
    </row>
    <row r="160" spans="1:8" x14ac:dyDescent="0.2">
      <c r="A160" s="99" t="s">
        <v>818</v>
      </c>
      <c r="B160" s="99"/>
      <c r="C160" s="99"/>
      <c r="D160" s="99"/>
      <c r="E160" s="99"/>
    </row>
    <row r="162" spans="1:8" ht="15.75" x14ac:dyDescent="0.2">
      <c r="A162" s="5">
        <v>1</v>
      </c>
      <c r="B162" s="6" t="s">
        <v>317</v>
      </c>
      <c r="C162" s="7" t="s">
        <v>318</v>
      </c>
      <c r="D162" s="7" t="s">
        <v>319</v>
      </c>
      <c r="E162" s="12">
        <v>10850</v>
      </c>
      <c r="F162" s="89">
        <v>0.06</v>
      </c>
      <c r="G162" s="88">
        <f t="shared" ref="G162" si="6">H162+(H162*F162)</f>
        <v>10850.16</v>
      </c>
      <c r="H162" s="12">
        <v>10236</v>
      </c>
    </row>
    <row r="163" spans="1:8" ht="15.75" x14ac:dyDescent="0.2">
      <c r="A163" s="5">
        <v>2</v>
      </c>
      <c r="B163" s="6" t="s">
        <v>320</v>
      </c>
      <c r="C163" s="7" t="s">
        <v>321</v>
      </c>
      <c r="D163" s="7" t="s">
        <v>322</v>
      </c>
      <c r="E163" s="12">
        <v>10910</v>
      </c>
      <c r="F163" s="89">
        <v>0.06</v>
      </c>
      <c r="G163" s="88">
        <f t="shared" ref="G163:G170" si="7">H163+(H163*F163)</f>
        <v>10909.52</v>
      </c>
      <c r="H163" s="12">
        <v>10292</v>
      </c>
    </row>
    <row r="164" spans="1:8" ht="16.5" thickBot="1" x14ac:dyDescent="0.25">
      <c r="A164" s="5">
        <v>3</v>
      </c>
      <c r="B164" s="16" t="s">
        <v>323</v>
      </c>
      <c r="C164" s="17" t="s">
        <v>324</v>
      </c>
      <c r="D164" s="17" t="s">
        <v>325</v>
      </c>
      <c r="E164" s="18">
        <v>13835</v>
      </c>
      <c r="F164" s="89">
        <v>0.06</v>
      </c>
      <c r="G164" s="88">
        <f t="shared" si="7"/>
        <v>13835.12</v>
      </c>
      <c r="H164" s="18">
        <v>13052</v>
      </c>
    </row>
    <row r="165" spans="1:8" ht="15.75" x14ac:dyDescent="0.2">
      <c r="A165" s="5">
        <v>4</v>
      </c>
      <c r="B165" s="13" t="s">
        <v>326</v>
      </c>
      <c r="C165" s="14" t="s">
        <v>327</v>
      </c>
      <c r="D165" s="14" t="s">
        <v>328</v>
      </c>
      <c r="E165" s="15">
        <v>29381</v>
      </c>
      <c r="F165" s="89">
        <v>0.06</v>
      </c>
      <c r="G165" s="88">
        <f t="shared" si="7"/>
        <v>29381.08</v>
      </c>
      <c r="H165" s="15">
        <v>27718</v>
      </c>
    </row>
    <row r="166" spans="1:8" ht="15.75" x14ac:dyDescent="0.2">
      <c r="A166" s="5">
        <v>5</v>
      </c>
      <c r="B166" s="6" t="s">
        <v>329</v>
      </c>
      <c r="C166" s="7" t="s">
        <v>327</v>
      </c>
      <c r="D166" s="7" t="s">
        <v>330</v>
      </c>
      <c r="E166" s="12">
        <v>29952</v>
      </c>
      <c r="F166" s="89">
        <v>0.06</v>
      </c>
      <c r="G166" s="88">
        <f t="shared" si="7"/>
        <v>29952.42</v>
      </c>
      <c r="H166" s="12">
        <v>28257</v>
      </c>
    </row>
    <row r="167" spans="1:8" ht="22.5" x14ac:dyDescent="0.2">
      <c r="A167" s="5">
        <v>6</v>
      </c>
      <c r="B167" s="6" t="s">
        <v>331</v>
      </c>
      <c r="C167" s="7" t="s">
        <v>332</v>
      </c>
      <c r="D167" s="7" t="s">
        <v>333</v>
      </c>
      <c r="E167" s="12">
        <v>8847</v>
      </c>
      <c r="F167" s="89">
        <v>0.06</v>
      </c>
      <c r="G167" s="88">
        <f t="shared" si="7"/>
        <v>8846.76</v>
      </c>
      <c r="H167" s="12">
        <v>8346</v>
      </c>
    </row>
    <row r="168" spans="1:8" ht="22.5" x14ac:dyDescent="0.2">
      <c r="A168" s="5">
        <v>7</v>
      </c>
      <c r="B168" s="6" t="s">
        <v>334</v>
      </c>
      <c r="C168" s="7" t="s">
        <v>332</v>
      </c>
      <c r="D168" s="7" t="s">
        <v>330</v>
      </c>
      <c r="E168" s="12">
        <v>9223</v>
      </c>
      <c r="F168" s="89">
        <v>0.06</v>
      </c>
      <c r="G168" s="88">
        <f t="shared" si="7"/>
        <v>9223.06</v>
      </c>
      <c r="H168" s="12">
        <v>8701</v>
      </c>
    </row>
    <row r="169" spans="1:8" ht="22.5" x14ac:dyDescent="0.2">
      <c r="A169" s="5">
        <v>8</v>
      </c>
      <c r="B169" s="78" t="s">
        <v>1000</v>
      </c>
      <c r="C169" s="46" t="s">
        <v>1004</v>
      </c>
      <c r="D169" s="7" t="s">
        <v>1002</v>
      </c>
      <c r="E169" s="12">
        <v>23082</v>
      </c>
      <c r="F169" s="89">
        <v>0.06</v>
      </c>
      <c r="G169" s="88">
        <f t="shared" si="7"/>
        <v>23081.5</v>
      </c>
      <c r="H169" s="12">
        <v>21775</v>
      </c>
    </row>
    <row r="170" spans="1:8" ht="22.5" x14ac:dyDescent="0.2">
      <c r="A170" s="5">
        <v>9</v>
      </c>
      <c r="B170" s="78" t="s">
        <v>1001</v>
      </c>
      <c r="C170" s="46" t="s">
        <v>1004</v>
      </c>
      <c r="D170" s="7" t="s">
        <v>1003</v>
      </c>
      <c r="E170" s="12">
        <v>24329</v>
      </c>
      <c r="F170" s="89">
        <v>0.06</v>
      </c>
      <c r="G170" s="88">
        <f t="shared" si="7"/>
        <v>24329.119999999999</v>
      </c>
      <c r="H170" s="12">
        <v>22952</v>
      </c>
    </row>
    <row r="172" spans="1:8" x14ac:dyDescent="0.2">
      <c r="A172" s="99" t="s">
        <v>963</v>
      </c>
      <c r="B172" s="99"/>
      <c r="C172" s="99"/>
      <c r="D172" s="99"/>
      <c r="E172" s="99"/>
    </row>
    <row r="174" spans="1:8" s="55" customFormat="1" ht="22.5" x14ac:dyDescent="0.2">
      <c r="A174" s="44" t="s">
        <v>102</v>
      </c>
      <c r="B174" s="45" t="s">
        <v>363</v>
      </c>
      <c r="C174" s="46" t="s">
        <v>360</v>
      </c>
      <c r="D174" s="46" t="s">
        <v>364</v>
      </c>
      <c r="E174" s="47">
        <v>81482</v>
      </c>
      <c r="F174" s="89">
        <v>0.06</v>
      </c>
      <c r="G174" s="88">
        <f t="shared" ref="G174:G176" si="8">H174+(H174*F174)</f>
        <v>81482.2</v>
      </c>
      <c r="H174" s="47">
        <v>76870</v>
      </c>
    </row>
    <row r="175" spans="1:8" s="55" customFormat="1" ht="22.5" x14ac:dyDescent="0.2">
      <c r="A175" s="44" t="s">
        <v>35</v>
      </c>
      <c r="B175" s="45" t="s">
        <v>365</v>
      </c>
      <c r="C175" s="46" t="s">
        <v>360</v>
      </c>
      <c r="D175" s="46" t="s">
        <v>364</v>
      </c>
      <c r="E175" s="47">
        <v>69904</v>
      </c>
      <c r="F175" s="89">
        <v>0.06</v>
      </c>
      <c r="G175" s="88">
        <f t="shared" si="8"/>
        <v>69903.820000000007</v>
      </c>
      <c r="H175" s="47">
        <v>65947</v>
      </c>
    </row>
    <row r="176" spans="1:8" s="55" customFormat="1" ht="22.5" x14ac:dyDescent="0.2">
      <c r="A176" s="44" t="s">
        <v>52</v>
      </c>
      <c r="B176" s="45" t="s">
        <v>366</v>
      </c>
      <c r="C176" s="46" t="s">
        <v>360</v>
      </c>
      <c r="D176" s="46" t="s">
        <v>364</v>
      </c>
      <c r="E176" s="47">
        <v>80535</v>
      </c>
      <c r="F176" s="89">
        <v>0.06</v>
      </c>
      <c r="G176" s="88">
        <f t="shared" si="8"/>
        <v>80534.559999999998</v>
      </c>
      <c r="H176" s="47">
        <v>75976</v>
      </c>
    </row>
    <row r="177" spans="1:8" s="55" customFormat="1" ht="15.75" x14ac:dyDescent="0.2">
      <c r="A177" s="44" t="s">
        <v>94</v>
      </c>
      <c r="B177" s="45" t="s">
        <v>370</v>
      </c>
      <c r="C177" s="46" t="s">
        <v>316</v>
      </c>
      <c r="D177" s="46" t="s">
        <v>371</v>
      </c>
      <c r="E177" s="47" t="s">
        <v>938</v>
      </c>
      <c r="F177" s="89">
        <v>0.06</v>
      </c>
      <c r="G177" s="88"/>
      <c r="H177" s="47"/>
    </row>
    <row r="178" spans="1:8" s="55" customFormat="1" ht="22.5" x14ac:dyDescent="0.2">
      <c r="A178" s="44" t="s">
        <v>55</v>
      </c>
      <c r="B178" s="45" t="s">
        <v>367</v>
      </c>
      <c r="C178" s="46" t="s">
        <v>368</v>
      </c>
      <c r="D178" s="46" t="s">
        <v>369</v>
      </c>
      <c r="E178" s="47">
        <v>80535</v>
      </c>
      <c r="F178" s="89">
        <v>0.06</v>
      </c>
      <c r="G178" s="88">
        <f t="shared" ref="G178:G198" si="9">H178+(H178*F178)</f>
        <v>80534.559999999998</v>
      </c>
      <c r="H178" s="47">
        <v>75976</v>
      </c>
    </row>
    <row r="179" spans="1:8" s="55" customFormat="1" ht="22.5" x14ac:dyDescent="0.2">
      <c r="A179" s="44" t="s">
        <v>58</v>
      </c>
      <c r="B179" s="45" t="s">
        <v>850</v>
      </c>
      <c r="C179" s="46" t="s">
        <v>316</v>
      </c>
      <c r="D179" s="46" t="s">
        <v>362</v>
      </c>
      <c r="E179" s="47" t="s">
        <v>938</v>
      </c>
      <c r="F179" s="89">
        <v>0.06</v>
      </c>
      <c r="G179" s="88"/>
      <c r="H179" s="47"/>
    </row>
    <row r="180" spans="1:8" s="55" customFormat="1" ht="22.5" x14ac:dyDescent="0.2">
      <c r="A180" s="44" t="s">
        <v>372</v>
      </c>
      <c r="B180" s="45" t="s">
        <v>851</v>
      </c>
      <c r="C180" s="46" t="s">
        <v>316</v>
      </c>
      <c r="D180" s="46" t="s">
        <v>362</v>
      </c>
      <c r="E180" s="47" t="s">
        <v>938</v>
      </c>
      <c r="F180" s="89">
        <v>0.06</v>
      </c>
      <c r="G180" s="88"/>
      <c r="H180" s="47"/>
    </row>
    <row r="181" spans="1:8" s="55" customFormat="1" ht="22.5" x14ac:dyDescent="0.2">
      <c r="A181" s="44" t="s">
        <v>64</v>
      </c>
      <c r="B181" s="45" t="s">
        <v>373</v>
      </c>
      <c r="C181" s="46" t="s">
        <v>374</v>
      </c>
      <c r="D181" s="46" t="s">
        <v>375</v>
      </c>
      <c r="E181" s="47">
        <v>53860</v>
      </c>
      <c r="F181" s="89">
        <v>0.06</v>
      </c>
      <c r="G181" s="88">
        <f t="shared" si="9"/>
        <v>53859.66</v>
      </c>
      <c r="H181" s="47">
        <v>50811</v>
      </c>
    </row>
    <row r="182" spans="1:8" s="55" customFormat="1" ht="45" x14ac:dyDescent="0.2">
      <c r="A182" s="44" t="s">
        <v>65</v>
      </c>
      <c r="B182" s="45" t="s">
        <v>376</v>
      </c>
      <c r="C182" s="46" t="s">
        <v>377</v>
      </c>
      <c r="D182" s="46" t="s">
        <v>378</v>
      </c>
      <c r="E182" s="47">
        <v>57103</v>
      </c>
      <c r="F182" s="89">
        <v>0.06</v>
      </c>
      <c r="G182" s="88">
        <f t="shared" si="9"/>
        <v>57103.26</v>
      </c>
      <c r="H182" s="47">
        <v>53871</v>
      </c>
    </row>
    <row r="183" spans="1:8" s="55" customFormat="1" ht="67.5" x14ac:dyDescent="0.2">
      <c r="A183" s="44" t="s">
        <v>21</v>
      </c>
      <c r="B183" s="45" t="s">
        <v>965</v>
      </c>
      <c r="C183" s="46" t="s">
        <v>969</v>
      </c>
      <c r="D183" s="46" t="s">
        <v>967</v>
      </c>
      <c r="E183" s="47">
        <v>238326</v>
      </c>
      <c r="F183" s="89">
        <v>0.06</v>
      </c>
      <c r="G183" s="88">
        <f t="shared" si="9"/>
        <v>168417.04</v>
      </c>
      <c r="H183" s="47">
        <v>158884</v>
      </c>
    </row>
    <row r="184" spans="1:8" s="55" customFormat="1" ht="78.75" x14ac:dyDescent="0.2">
      <c r="A184" s="44" t="s">
        <v>121</v>
      </c>
      <c r="B184" s="45" t="s">
        <v>966</v>
      </c>
      <c r="C184" s="46" t="s">
        <v>968</v>
      </c>
      <c r="D184" s="46" t="s">
        <v>970</v>
      </c>
      <c r="E184" s="47">
        <v>179681</v>
      </c>
      <c r="F184" s="89">
        <v>0.5</v>
      </c>
      <c r="G184" s="88">
        <f t="shared" si="9"/>
        <v>254265</v>
      </c>
      <c r="H184" s="47">
        <v>169510</v>
      </c>
    </row>
    <row r="185" spans="1:8" s="55" customFormat="1" ht="22.5" x14ac:dyDescent="0.2">
      <c r="A185" s="44" t="s">
        <v>70</v>
      </c>
      <c r="B185" s="45" t="s">
        <v>379</v>
      </c>
      <c r="C185" s="46" t="s">
        <v>361</v>
      </c>
      <c r="D185" s="46" t="s">
        <v>364</v>
      </c>
      <c r="E185" s="47">
        <v>69904</v>
      </c>
      <c r="F185" s="89">
        <v>0.06</v>
      </c>
      <c r="G185" s="88">
        <f t="shared" si="9"/>
        <v>69903.820000000007</v>
      </c>
      <c r="H185" s="47">
        <v>65947</v>
      </c>
    </row>
    <row r="186" spans="1:8" s="55" customFormat="1" ht="22.5" x14ac:dyDescent="0.2">
      <c r="A186" s="44" t="s">
        <v>383</v>
      </c>
      <c r="B186" s="45" t="s">
        <v>380</v>
      </c>
      <c r="C186" s="46" t="s">
        <v>361</v>
      </c>
      <c r="D186" s="46" t="s">
        <v>364</v>
      </c>
      <c r="E186" s="47">
        <v>28306</v>
      </c>
      <c r="F186" s="89">
        <v>0.06</v>
      </c>
      <c r="G186" s="88">
        <f t="shared" si="9"/>
        <v>28306.240000000002</v>
      </c>
      <c r="H186" s="47">
        <v>26704</v>
      </c>
    </row>
    <row r="187" spans="1:8" s="55" customFormat="1" ht="33.75" x14ac:dyDescent="0.2">
      <c r="A187" s="44" t="s">
        <v>203</v>
      </c>
      <c r="B187" s="45" t="s">
        <v>381</v>
      </c>
      <c r="C187" s="46" t="s">
        <v>398</v>
      </c>
      <c r="D187" s="46" t="s">
        <v>382</v>
      </c>
      <c r="E187" s="47">
        <v>59750</v>
      </c>
      <c r="F187" s="89">
        <v>0.06</v>
      </c>
      <c r="G187" s="88">
        <f t="shared" si="9"/>
        <v>59750.080000000002</v>
      </c>
      <c r="H187" s="47">
        <v>56368</v>
      </c>
    </row>
    <row r="188" spans="1:8" s="55" customFormat="1" ht="22.5" x14ac:dyDescent="0.2">
      <c r="A188" s="44" t="s">
        <v>206</v>
      </c>
      <c r="B188" s="45" t="s">
        <v>384</v>
      </c>
      <c r="C188" s="46" t="s">
        <v>385</v>
      </c>
      <c r="D188" s="46">
        <v>7513</v>
      </c>
      <c r="E188" s="47">
        <v>37379</v>
      </c>
      <c r="F188" s="89">
        <v>0.06</v>
      </c>
      <c r="G188" s="88">
        <f t="shared" si="9"/>
        <v>37378.78</v>
      </c>
      <c r="H188" s="47">
        <v>35263</v>
      </c>
    </row>
    <row r="189" spans="1:8" s="55" customFormat="1" ht="22.5" x14ac:dyDescent="0.2">
      <c r="A189" s="44" t="s">
        <v>391</v>
      </c>
      <c r="B189" s="45" t="s">
        <v>852</v>
      </c>
      <c r="C189" s="46" t="s">
        <v>386</v>
      </c>
      <c r="D189" s="46" t="s">
        <v>387</v>
      </c>
      <c r="E189" s="47">
        <v>23468</v>
      </c>
      <c r="F189" s="89">
        <v>0.06</v>
      </c>
      <c r="G189" s="88">
        <f t="shared" si="9"/>
        <v>23468.400000000001</v>
      </c>
      <c r="H189" s="47">
        <v>22140</v>
      </c>
    </row>
    <row r="190" spans="1:8" s="55" customFormat="1" ht="22.5" x14ac:dyDescent="0.2">
      <c r="A190" s="44" t="s">
        <v>211</v>
      </c>
      <c r="B190" s="45" t="s">
        <v>388</v>
      </c>
      <c r="C190" s="46" t="s">
        <v>389</v>
      </c>
      <c r="D190" s="46" t="s">
        <v>390</v>
      </c>
      <c r="E190" s="47">
        <v>69428</v>
      </c>
      <c r="F190" s="89">
        <v>0.06</v>
      </c>
      <c r="G190" s="88">
        <f t="shared" si="9"/>
        <v>69427.88</v>
      </c>
      <c r="H190" s="47">
        <v>65498</v>
      </c>
    </row>
    <row r="191" spans="1:8" s="55" customFormat="1" ht="15.75" x14ac:dyDescent="0.2">
      <c r="A191" s="44" t="s">
        <v>214</v>
      </c>
      <c r="B191" s="45" t="s">
        <v>853</v>
      </c>
      <c r="C191" s="46" t="s">
        <v>392</v>
      </c>
      <c r="D191" s="46" t="s">
        <v>393</v>
      </c>
      <c r="E191" s="47">
        <v>6350</v>
      </c>
      <c r="F191" s="89">
        <v>0.06</v>
      </c>
      <c r="G191" s="88">
        <f t="shared" si="9"/>
        <v>6350.46</v>
      </c>
      <c r="H191" s="47">
        <v>5991</v>
      </c>
    </row>
    <row r="192" spans="1:8" s="55" customFormat="1" ht="15.75" x14ac:dyDescent="0.2">
      <c r="A192" s="44" t="s">
        <v>143</v>
      </c>
      <c r="B192" s="45" t="s">
        <v>869</v>
      </c>
      <c r="C192" s="46" t="s">
        <v>392</v>
      </c>
      <c r="D192" s="46" t="s">
        <v>397</v>
      </c>
      <c r="E192" s="47">
        <v>8009</v>
      </c>
      <c r="F192" s="89">
        <v>0.06</v>
      </c>
      <c r="G192" s="88">
        <f t="shared" si="9"/>
        <v>8009.36</v>
      </c>
      <c r="H192" s="47">
        <v>7556</v>
      </c>
    </row>
    <row r="193" spans="1:8" s="55" customFormat="1" ht="15.75" x14ac:dyDescent="0.2">
      <c r="A193" s="44" t="s">
        <v>218</v>
      </c>
      <c r="B193" s="45" t="s">
        <v>394</v>
      </c>
      <c r="C193" s="46" t="s">
        <v>392</v>
      </c>
      <c r="D193" s="46" t="s">
        <v>395</v>
      </c>
      <c r="E193" s="47">
        <v>6688</v>
      </c>
      <c r="F193" s="89">
        <v>0.06</v>
      </c>
      <c r="G193" s="88">
        <f t="shared" si="9"/>
        <v>6687.54</v>
      </c>
      <c r="H193" s="47">
        <v>6309</v>
      </c>
    </row>
    <row r="194" spans="1:8" s="55" customFormat="1" ht="15.75" x14ac:dyDescent="0.2">
      <c r="A194" s="44" t="s">
        <v>221</v>
      </c>
      <c r="B194" s="45" t="s">
        <v>396</v>
      </c>
      <c r="C194" s="46" t="s">
        <v>392</v>
      </c>
      <c r="D194" s="46" t="s">
        <v>397</v>
      </c>
      <c r="E194" s="47">
        <v>6713</v>
      </c>
      <c r="F194" s="89">
        <v>0.06</v>
      </c>
      <c r="G194" s="88">
        <f t="shared" si="9"/>
        <v>6712.98</v>
      </c>
      <c r="H194" s="47">
        <v>6333</v>
      </c>
    </row>
    <row r="195" spans="1:8" s="55" customFormat="1" ht="15.75" x14ac:dyDescent="0.2">
      <c r="A195" s="44" t="s">
        <v>224</v>
      </c>
      <c r="B195" s="45" t="s">
        <v>873</v>
      </c>
      <c r="C195" s="46" t="s">
        <v>392</v>
      </c>
      <c r="D195" s="46" t="s">
        <v>397</v>
      </c>
      <c r="E195" s="47">
        <v>6986</v>
      </c>
      <c r="F195" s="89">
        <v>0.06</v>
      </c>
      <c r="G195" s="88">
        <f t="shared" si="9"/>
        <v>6986.46</v>
      </c>
      <c r="H195" s="47">
        <v>6591</v>
      </c>
    </row>
    <row r="196" spans="1:8" s="55" customFormat="1" ht="15.75" x14ac:dyDescent="0.2">
      <c r="A196" s="44" t="s">
        <v>226</v>
      </c>
      <c r="B196" s="45" t="s">
        <v>874</v>
      </c>
      <c r="C196" s="46" t="s">
        <v>392</v>
      </c>
      <c r="D196" s="46" t="s">
        <v>397</v>
      </c>
      <c r="E196" s="47">
        <v>7385</v>
      </c>
      <c r="F196" s="89">
        <v>0.06</v>
      </c>
      <c r="G196" s="88">
        <f t="shared" si="9"/>
        <v>7385.02</v>
      </c>
      <c r="H196" s="47">
        <v>6967</v>
      </c>
    </row>
    <row r="197" spans="1:8" s="55" customFormat="1" ht="56.25" x14ac:dyDescent="0.2">
      <c r="A197" s="44" t="s">
        <v>228</v>
      </c>
      <c r="B197" s="45" t="s">
        <v>957</v>
      </c>
      <c r="C197" s="46" t="s">
        <v>958</v>
      </c>
      <c r="D197" s="46" t="s">
        <v>959</v>
      </c>
      <c r="E197" s="47">
        <v>122345</v>
      </c>
      <c r="F197" s="89">
        <v>0.1</v>
      </c>
      <c r="G197" s="88">
        <f t="shared" si="9"/>
        <v>122345.3</v>
      </c>
      <c r="H197" s="47">
        <v>111223</v>
      </c>
    </row>
    <row r="198" spans="1:8" s="55" customFormat="1" ht="33.75" x14ac:dyDescent="0.2">
      <c r="A198" s="44" t="s">
        <v>156</v>
      </c>
      <c r="B198" s="45" t="s">
        <v>960</v>
      </c>
      <c r="C198" s="46" t="s">
        <v>961</v>
      </c>
      <c r="D198" s="46" t="s">
        <v>962</v>
      </c>
      <c r="E198" s="47">
        <v>126551</v>
      </c>
      <c r="F198" s="89">
        <v>0.1</v>
      </c>
      <c r="G198" s="88">
        <f t="shared" si="9"/>
        <v>126550.6</v>
      </c>
      <c r="H198" s="47">
        <v>115046</v>
      </c>
    </row>
    <row r="200" spans="1:8" x14ac:dyDescent="0.2">
      <c r="A200" s="99" t="s">
        <v>399</v>
      </c>
      <c r="B200" s="99"/>
      <c r="C200" s="99"/>
      <c r="D200" s="99"/>
      <c r="E200" s="99"/>
    </row>
    <row r="202" spans="1:8" s="55" customFormat="1" ht="15.75" x14ac:dyDescent="0.2">
      <c r="A202" s="44" t="s">
        <v>102</v>
      </c>
      <c r="B202" s="45" t="s">
        <v>404</v>
      </c>
      <c r="C202" s="46" t="s">
        <v>316</v>
      </c>
      <c r="D202" s="46" t="s">
        <v>405</v>
      </c>
      <c r="E202" s="47">
        <v>57575</v>
      </c>
      <c r="F202" s="89">
        <v>0.06</v>
      </c>
      <c r="G202" s="88">
        <f t="shared" ref="G202:G214" si="10">H202+(H202*F202)</f>
        <v>57574.96</v>
      </c>
      <c r="H202" s="47">
        <v>54316</v>
      </c>
    </row>
    <row r="203" spans="1:8" s="55" customFormat="1" ht="22.5" x14ac:dyDescent="0.2">
      <c r="A203" s="44" t="s">
        <v>35</v>
      </c>
      <c r="B203" s="45" t="s">
        <v>406</v>
      </c>
      <c r="C203" s="46" t="s">
        <v>407</v>
      </c>
      <c r="D203" s="46" t="s">
        <v>408</v>
      </c>
      <c r="E203" s="47">
        <v>62768</v>
      </c>
      <c r="F203" s="89">
        <v>0.06</v>
      </c>
      <c r="G203" s="88">
        <f t="shared" si="10"/>
        <v>62767.9</v>
      </c>
      <c r="H203" s="47">
        <v>59215</v>
      </c>
    </row>
    <row r="204" spans="1:8" s="55" customFormat="1" ht="22.5" x14ac:dyDescent="0.2">
      <c r="A204" s="44" t="s">
        <v>424</v>
      </c>
      <c r="B204" s="45" t="s">
        <v>409</v>
      </c>
      <c r="C204" s="46" t="s">
        <v>400</v>
      </c>
      <c r="D204" s="46" t="s">
        <v>405</v>
      </c>
      <c r="E204" s="47">
        <v>70599</v>
      </c>
      <c r="F204" s="89">
        <v>0</v>
      </c>
      <c r="G204" s="88">
        <f t="shared" si="10"/>
        <v>70599</v>
      </c>
      <c r="H204" s="47">
        <v>70599</v>
      </c>
    </row>
    <row r="205" spans="1:8" s="55" customFormat="1" ht="15.75" x14ac:dyDescent="0.2">
      <c r="A205" s="44" t="s">
        <v>107</v>
      </c>
      <c r="B205" s="45" t="s">
        <v>410</v>
      </c>
      <c r="C205" s="46" t="s">
        <v>411</v>
      </c>
      <c r="D205" s="46" t="s">
        <v>405</v>
      </c>
      <c r="E205" s="47">
        <v>126328</v>
      </c>
      <c r="F205" s="89">
        <v>0</v>
      </c>
      <c r="G205" s="88">
        <f t="shared" si="10"/>
        <v>126328</v>
      </c>
      <c r="H205" s="47">
        <v>126328</v>
      </c>
    </row>
    <row r="206" spans="1:8" s="55" customFormat="1" ht="15.75" x14ac:dyDescent="0.2">
      <c r="A206" s="44" t="s">
        <v>55</v>
      </c>
      <c r="B206" s="45" t="s">
        <v>870</v>
      </c>
      <c r="C206" s="46" t="s">
        <v>316</v>
      </c>
      <c r="D206" s="46" t="s">
        <v>871</v>
      </c>
      <c r="E206" s="47">
        <v>105349</v>
      </c>
      <c r="F206" s="89">
        <v>0.06</v>
      </c>
      <c r="G206" s="88">
        <f t="shared" si="10"/>
        <v>105349.16</v>
      </c>
      <c r="H206" s="47">
        <v>99386</v>
      </c>
    </row>
    <row r="207" spans="1:8" s="55" customFormat="1" ht="33.75" x14ac:dyDescent="0.2">
      <c r="A207" s="44" t="s">
        <v>58</v>
      </c>
      <c r="B207" s="45" t="s">
        <v>892</v>
      </c>
      <c r="C207" s="46" t="s">
        <v>865</v>
      </c>
      <c r="D207" s="46" t="s">
        <v>866</v>
      </c>
      <c r="E207" s="47">
        <v>61707</v>
      </c>
      <c r="F207" s="89">
        <v>0.06</v>
      </c>
      <c r="G207" s="88">
        <f t="shared" si="10"/>
        <v>61706.84</v>
      </c>
      <c r="H207" s="47">
        <v>58214</v>
      </c>
    </row>
    <row r="208" spans="1:8" s="55" customFormat="1" ht="22.5" x14ac:dyDescent="0.2">
      <c r="A208" s="44" t="s">
        <v>868</v>
      </c>
      <c r="B208" s="45" t="s">
        <v>412</v>
      </c>
      <c r="C208" s="46" t="s">
        <v>401</v>
      </c>
      <c r="D208" s="46" t="s">
        <v>405</v>
      </c>
      <c r="E208" s="47">
        <v>65740</v>
      </c>
      <c r="F208" s="89">
        <v>0</v>
      </c>
      <c r="G208" s="88">
        <f t="shared" si="10"/>
        <v>65740</v>
      </c>
      <c r="H208" s="47">
        <v>65740</v>
      </c>
    </row>
    <row r="209" spans="1:8" s="55" customFormat="1" ht="15.75" x14ac:dyDescent="0.2">
      <c r="A209" s="44" t="s">
        <v>872</v>
      </c>
      <c r="B209" s="45" t="s">
        <v>413</v>
      </c>
      <c r="C209" s="46" t="s">
        <v>414</v>
      </c>
      <c r="D209" s="46" t="s">
        <v>405</v>
      </c>
      <c r="E209" s="47">
        <v>81163</v>
      </c>
      <c r="F209" s="89">
        <v>0</v>
      </c>
      <c r="G209" s="88">
        <f t="shared" si="10"/>
        <v>81163</v>
      </c>
      <c r="H209" s="47">
        <v>81163</v>
      </c>
    </row>
    <row r="210" spans="1:8" s="55" customFormat="1" ht="22.5" x14ac:dyDescent="0.2">
      <c r="A210" s="44" t="s">
        <v>65</v>
      </c>
      <c r="B210" s="45" t="s">
        <v>415</v>
      </c>
      <c r="C210" s="46" t="s">
        <v>402</v>
      </c>
      <c r="D210" s="46" t="s">
        <v>408</v>
      </c>
      <c r="E210" s="47">
        <v>38440</v>
      </c>
      <c r="F210" s="89">
        <v>0.06</v>
      </c>
      <c r="G210" s="88">
        <f t="shared" si="10"/>
        <v>38439.839999999997</v>
      </c>
      <c r="H210" s="47">
        <v>36264</v>
      </c>
    </row>
    <row r="211" spans="1:8" s="55" customFormat="1" ht="15.75" x14ac:dyDescent="0.2">
      <c r="A211" s="65" t="s">
        <v>971</v>
      </c>
      <c r="B211" s="66" t="s">
        <v>416</v>
      </c>
      <c r="C211" s="67" t="s">
        <v>417</v>
      </c>
      <c r="D211" s="67" t="s">
        <v>418</v>
      </c>
      <c r="E211" s="68">
        <v>65740</v>
      </c>
      <c r="F211" s="89">
        <v>0</v>
      </c>
      <c r="G211" s="88">
        <f t="shared" si="10"/>
        <v>65740</v>
      </c>
      <c r="H211" s="68">
        <v>65740</v>
      </c>
    </row>
    <row r="212" spans="1:8" s="55" customFormat="1" ht="15.75" x14ac:dyDescent="0.2">
      <c r="A212" s="44" t="s">
        <v>403</v>
      </c>
      <c r="B212" s="45" t="s">
        <v>419</v>
      </c>
      <c r="C212" s="46" t="s">
        <v>414</v>
      </c>
      <c r="D212" s="46" t="s">
        <v>418</v>
      </c>
      <c r="E212" s="47">
        <v>81173</v>
      </c>
      <c r="F212" s="89">
        <v>0</v>
      </c>
      <c r="G212" s="88">
        <f t="shared" si="10"/>
        <v>81173</v>
      </c>
      <c r="H212" s="47">
        <v>81173</v>
      </c>
    </row>
    <row r="213" spans="1:8" s="55" customFormat="1" ht="15.75" x14ac:dyDescent="0.2">
      <c r="A213" s="44" t="s">
        <v>420</v>
      </c>
      <c r="B213" s="45" t="s">
        <v>421</v>
      </c>
      <c r="C213" s="46" t="s">
        <v>411</v>
      </c>
      <c r="D213" s="46" t="s">
        <v>418</v>
      </c>
      <c r="E213" s="47">
        <v>119516</v>
      </c>
      <c r="F213" s="89">
        <v>0</v>
      </c>
      <c r="G213" s="88">
        <f t="shared" si="10"/>
        <v>119516</v>
      </c>
      <c r="H213" s="47">
        <v>119516</v>
      </c>
    </row>
    <row r="214" spans="1:8" s="55" customFormat="1" ht="15.75" x14ac:dyDescent="0.2">
      <c r="A214" s="44" t="s">
        <v>422</v>
      </c>
      <c r="B214" s="45" t="s">
        <v>423</v>
      </c>
      <c r="C214" s="46" t="s">
        <v>318</v>
      </c>
      <c r="D214" s="46" t="s">
        <v>418</v>
      </c>
      <c r="E214" s="47">
        <v>45175</v>
      </c>
      <c r="F214" s="89">
        <v>0</v>
      </c>
      <c r="G214" s="88">
        <f t="shared" si="10"/>
        <v>45175</v>
      </c>
      <c r="H214" s="47">
        <v>45175</v>
      </c>
    </row>
    <row r="215" spans="1:8" s="55" customFormat="1" x14ac:dyDescent="0.2">
      <c r="A215" s="73"/>
    </row>
    <row r="216" spans="1:8" ht="40.5" customHeight="1" x14ac:dyDescent="0.2">
      <c r="A216" s="99" t="s">
        <v>425</v>
      </c>
      <c r="B216" s="99"/>
      <c r="C216" s="99"/>
      <c r="D216" s="99"/>
      <c r="E216" s="99"/>
    </row>
    <row r="217" spans="1:8" ht="14.25" customHeight="1" x14ac:dyDescent="0.2"/>
    <row r="218" spans="1:8" ht="56.25" x14ac:dyDescent="0.2">
      <c r="A218" s="5">
        <v>1</v>
      </c>
      <c r="B218" s="6" t="s">
        <v>430</v>
      </c>
      <c r="C218" s="7" t="s">
        <v>431</v>
      </c>
      <c r="D218" s="7" t="s">
        <v>432</v>
      </c>
      <c r="E218" s="12">
        <v>235081</v>
      </c>
      <c r="F218" s="89">
        <v>0.08</v>
      </c>
      <c r="G218" s="88">
        <f t="shared" ref="G218:G222" si="11">H218+(H218*F218)</f>
        <v>235081.44</v>
      </c>
      <c r="H218" s="12">
        <v>217668</v>
      </c>
    </row>
    <row r="219" spans="1:8" ht="45" x14ac:dyDescent="0.2">
      <c r="A219" s="5">
        <v>2</v>
      </c>
      <c r="B219" s="6" t="s">
        <v>433</v>
      </c>
      <c r="C219" s="7" t="s">
        <v>434</v>
      </c>
      <c r="D219" s="7" t="s">
        <v>435</v>
      </c>
      <c r="E219" s="12">
        <v>230903</v>
      </c>
      <c r="F219" s="89">
        <v>0.08</v>
      </c>
      <c r="G219" s="88">
        <f>H219+(H219*F219)</f>
        <v>230902.92</v>
      </c>
      <c r="H219" s="12">
        <v>213799</v>
      </c>
    </row>
    <row r="220" spans="1:8" ht="33.75" x14ac:dyDescent="0.2">
      <c r="A220" s="5">
        <v>3</v>
      </c>
      <c r="B220" s="6" t="s">
        <v>436</v>
      </c>
      <c r="C220" s="7" t="s">
        <v>437</v>
      </c>
      <c r="D220" s="7" t="s">
        <v>438</v>
      </c>
      <c r="E220" s="12">
        <v>29539</v>
      </c>
      <c r="F220" s="89">
        <v>0.08</v>
      </c>
      <c r="G220" s="88">
        <f t="shared" si="11"/>
        <v>29539.08</v>
      </c>
      <c r="H220" s="12">
        <v>27351</v>
      </c>
    </row>
    <row r="221" spans="1:8" ht="33.75" x14ac:dyDescent="0.2">
      <c r="A221" s="5">
        <v>4</v>
      </c>
      <c r="B221" s="6" t="s">
        <v>439</v>
      </c>
      <c r="C221" s="7" t="s">
        <v>440</v>
      </c>
      <c r="D221" s="7" t="s">
        <v>441</v>
      </c>
      <c r="E221" s="12">
        <v>50919</v>
      </c>
      <c r="F221" s="89">
        <v>0.08</v>
      </c>
      <c r="G221" s="88">
        <f t="shared" si="11"/>
        <v>50918.76</v>
      </c>
      <c r="H221" s="12">
        <v>47147</v>
      </c>
    </row>
    <row r="222" spans="1:8" ht="33.75" x14ac:dyDescent="0.2">
      <c r="A222" s="5">
        <v>5</v>
      </c>
      <c r="B222" s="6" t="s">
        <v>442</v>
      </c>
      <c r="C222" s="7" t="s">
        <v>443</v>
      </c>
      <c r="D222" s="7" t="s">
        <v>483</v>
      </c>
      <c r="E222" s="12">
        <v>54542</v>
      </c>
      <c r="F222" s="89">
        <v>0.08</v>
      </c>
      <c r="G222" s="88">
        <f t="shared" si="11"/>
        <v>54542.16</v>
      </c>
      <c r="H222" s="12">
        <v>50502</v>
      </c>
    </row>
    <row r="223" spans="1:8" ht="22.5" x14ac:dyDescent="0.2">
      <c r="A223" s="5">
        <v>6</v>
      </c>
      <c r="B223" s="6" t="s">
        <v>444</v>
      </c>
      <c r="C223" s="7" t="s">
        <v>445</v>
      </c>
      <c r="D223" s="7" t="s">
        <v>446</v>
      </c>
      <c r="E223" s="12">
        <v>11214</v>
      </c>
      <c r="F223" s="89">
        <v>0.06</v>
      </c>
      <c r="G223" s="88">
        <f t="shared" ref="G223:G241" si="12">H223+(H223*F223)</f>
        <v>11213.74</v>
      </c>
      <c r="H223" s="12">
        <v>10579</v>
      </c>
    </row>
    <row r="224" spans="1:8" s="55" customFormat="1" ht="22.5" x14ac:dyDescent="0.2">
      <c r="A224" s="44">
        <v>7</v>
      </c>
      <c r="B224" s="45" t="s">
        <v>447</v>
      </c>
      <c r="C224" s="46" t="s">
        <v>448</v>
      </c>
      <c r="D224" s="46" t="s">
        <v>449</v>
      </c>
      <c r="E224" s="47">
        <v>27414</v>
      </c>
      <c r="F224" s="89">
        <v>0.08</v>
      </c>
      <c r="G224" s="88">
        <f t="shared" si="12"/>
        <v>27413.64</v>
      </c>
      <c r="H224" s="47">
        <v>25383</v>
      </c>
    </row>
    <row r="225" spans="1:8" s="55" customFormat="1" ht="15.75" x14ac:dyDescent="0.2">
      <c r="A225" s="44" t="s">
        <v>64</v>
      </c>
      <c r="B225" s="45" t="s">
        <v>799</v>
      </c>
      <c r="C225" s="46" t="s">
        <v>450</v>
      </c>
      <c r="D225" s="56" t="s">
        <v>451</v>
      </c>
      <c r="E225" s="47">
        <v>15919</v>
      </c>
      <c r="F225" s="89">
        <v>0.06</v>
      </c>
      <c r="G225" s="88">
        <f t="shared" si="12"/>
        <v>15919.08</v>
      </c>
      <c r="H225" s="47">
        <v>15018</v>
      </c>
    </row>
    <row r="226" spans="1:8" s="55" customFormat="1" ht="33.75" x14ac:dyDescent="0.2">
      <c r="A226" s="44" t="s">
        <v>65</v>
      </c>
      <c r="B226" s="45" t="s">
        <v>800</v>
      </c>
      <c r="C226" s="46" t="s">
        <v>452</v>
      </c>
      <c r="D226" s="46" t="s">
        <v>453</v>
      </c>
      <c r="E226" s="47">
        <v>16657</v>
      </c>
      <c r="F226" s="89">
        <v>0.06</v>
      </c>
      <c r="G226" s="88">
        <f t="shared" si="12"/>
        <v>16656.84</v>
      </c>
      <c r="H226" s="47">
        <v>15714</v>
      </c>
    </row>
    <row r="227" spans="1:8" s="55" customFormat="1" ht="22.5" x14ac:dyDescent="0.2">
      <c r="A227" s="44">
        <v>10</v>
      </c>
      <c r="B227" s="45" t="s">
        <v>454</v>
      </c>
      <c r="C227" s="46" t="s">
        <v>455</v>
      </c>
      <c r="D227" s="46" t="s">
        <v>456</v>
      </c>
      <c r="E227" s="47">
        <v>17212</v>
      </c>
      <c r="F227" s="89">
        <v>0.08</v>
      </c>
      <c r="G227" s="88">
        <f t="shared" si="12"/>
        <v>17211.96</v>
      </c>
      <c r="H227" s="47">
        <v>15937</v>
      </c>
    </row>
    <row r="228" spans="1:8" s="55" customFormat="1" ht="33.75" x14ac:dyDescent="0.2">
      <c r="A228" s="44">
        <v>11</v>
      </c>
      <c r="B228" s="45" t="s">
        <v>457</v>
      </c>
      <c r="C228" s="46" t="s">
        <v>448</v>
      </c>
      <c r="D228" s="46" t="s">
        <v>482</v>
      </c>
      <c r="E228" s="47">
        <v>26609</v>
      </c>
      <c r="F228" s="89">
        <v>0.08</v>
      </c>
      <c r="G228" s="88">
        <f t="shared" si="12"/>
        <v>26609.040000000001</v>
      </c>
      <c r="H228" s="47">
        <v>24638</v>
      </c>
    </row>
    <row r="229" spans="1:8" s="55" customFormat="1" ht="22.5" x14ac:dyDescent="0.2">
      <c r="A229" s="44">
        <v>12</v>
      </c>
      <c r="B229" s="45" t="s">
        <v>458</v>
      </c>
      <c r="C229" s="46" t="s">
        <v>459</v>
      </c>
      <c r="D229" s="46" t="s">
        <v>460</v>
      </c>
      <c r="E229" s="47">
        <v>52291</v>
      </c>
      <c r="F229" s="89">
        <v>0.08</v>
      </c>
      <c r="G229" s="88">
        <f t="shared" si="12"/>
        <v>52291.44</v>
      </c>
      <c r="H229" s="47">
        <v>48418</v>
      </c>
    </row>
    <row r="230" spans="1:8" s="55" customFormat="1" ht="22.5" x14ac:dyDescent="0.2">
      <c r="A230" s="44">
        <v>13</v>
      </c>
      <c r="B230" s="45" t="s">
        <v>461</v>
      </c>
      <c r="C230" s="46" t="s">
        <v>459</v>
      </c>
      <c r="D230" s="46" t="s">
        <v>451</v>
      </c>
      <c r="E230" s="47">
        <v>15580</v>
      </c>
      <c r="F230" s="89">
        <v>0.08</v>
      </c>
      <c r="G230" s="88">
        <f t="shared" si="12"/>
        <v>15580.08</v>
      </c>
      <c r="H230" s="47">
        <v>14426</v>
      </c>
    </row>
    <row r="231" spans="1:8" s="55" customFormat="1" ht="33.75" x14ac:dyDescent="0.2">
      <c r="A231" s="44">
        <v>14</v>
      </c>
      <c r="B231" s="45" t="s">
        <v>462</v>
      </c>
      <c r="C231" s="46" t="s">
        <v>463</v>
      </c>
      <c r="D231" s="46" t="s">
        <v>485</v>
      </c>
      <c r="E231" s="47">
        <v>17843</v>
      </c>
      <c r="F231" s="89">
        <v>0.08</v>
      </c>
      <c r="G231" s="88">
        <f t="shared" si="12"/>
        <v>17842.68</v>
      </c>
      <c r="H231" s="47">
        <v>16521</v>
      </c>
    </row>
    <row r="232" spans="1:8" s="55" customFormat="1" ht="34.5" thickBot="1" x14ac:dyDescent="0.25">
      <c r="A232" s="61">
        <v>15</v>
      </c>
      <c r="B232" s="62" t="s">
        <v>562</v>
      </c>
      <c r="C232" s="63" t="s">
        <v>487</v>
      </c>
      <c r="D232" s="63" t="s">
        <v>464</v>
      </c>
      <c r="E232" s="64">
        <v>21602</v>
      </c>
      <c r="F232" s="89">
        <v>0.08</v>
      </c>
      <c r="G232" s="88">
        <f t="shared" si="12"/>
        <v>21602.16</v>
      </c>
      <c r="H232" s="64">
        <v>20002</v>
      </c>
    </row>
    <row r="233" spans="1:8" s="55" customFormat="1" ht="22.5" x14ac:dyDescent="0.2">
      <c r="A233" s="65" t="s">
        <v>391</v>
      </c>
      <c r="B233" s="66" t="s">
        <v>893</v>
      </c>
      <c r="C233" s="67" t="s">
        <v>465</v>
      </c>
      <c r="D233" s="67" t="s">
        <v>466</v>
      </c>
      <c r="E233" s="68">
        <v>44624</v>
      </c>
      <c r="F233" s="89">
        <v>0.06</v>
      </c>
      <c r="G233" s="88">
        <f t="shared" si="12"/>
        <v>44623.88</v>
      </c>
      <c r="H233" s="68">
        <v>42098</v>
      </c>
    </row>
    <row r="234" spans="1:8" s="55" customFormat="1" ht="22.5" x14ac:dyDescent="0.2">
      <c r="A234" s="44" t="s">
        <v>211</v>
      </c>
      <c r="B234" s="45" t="s">
        <v>467</v>
      </c>
      <c r="C234" s="46" t="s">
        <v>459</v>
      </c>
      <c r="D234" s="46" t="s">
        <v>484</v>
      </c>
      <c r="E234" s="47">
        <v>34110</v>
      </c>
      <c r="F234" s="89">
        <v>0.06</v>
      </c>
      <c r="G234" s="88">
        <f t="shared" si="12"/>
        <v>34109.74</v>
      </c>
      <c r="H234" s="47">
        <v>32179</v>
      </c>
    </row>
    <row r="235" spans="1:8" s="55" customFormat="1" ht="23.25" thickBot="1" x14ac:dyDescent="0.25">
      <c r="A235" s="61" t="s">
        <v>214</v>
      </c>
      <c r="B235" s="62" t="s">
        <v>468</v>
      </c>
      <c r="C235" s="63" t="s">
        <v>469</v>
      </c>
      <c r="D235" s="63" t="s">
        <v>466</v>
      </c>
      <c r="E235" s="64">
        <v>9694</v>
      </c>
      <c r="F235" s="89">
        <v>0.06</v>
      </c>
      <c r="G235" s="88">
        <f t="shared" si="12"/>
        <v>9693.7000000000007</v>
      </c>
      <c r="H235" s="64">
        <v>9145</v>
      </c>
    </row>
    <row r="236" spans="1:8" s="55" customFormat="1" ht="22.5" x14ac:dyDescent="0.2">
      <c r="A236" s="65">
        <v>19</v>
      </c>
      <c r="B236" s="66" t="s">
        <v>470</v>
      </c>
      <c r="C236" s="67" t="s">
        <v>471</v>
      </c>
      <c r="D236" s="67" t="s">
        <v>563</v>
      </c>
      <c r="E236" s="68">
        <v>146240</v>
      </c>
      <c r="F236" s="89">
        <v>0.08</v>
      </c>
      <c r="G236" s="88">
        <f t="shared" si="12"/>
        <v>146239.56</v>
      </c>
      <c r="H236" s="68">
        <v>135407</v>
      </c>
    </row>
    <row r="237" spans="1:8" s="55" customFormat="1" ht="22.5" x14ac:dyDescent="0.2">
      <c r="A237" s="44">
        <v>20</v>
      </c>
      <c r="B237" s="45" t="s">
        <v>472</v>
      </c>
      <c r="C237" s="46" t="s">
        <v>473</v>
      </c>
      <c r="D237" s="46" t="s">
        <v>474</v>
      </c>
      <c r="E237" s="47">
        <v>48941</v>
      </c>
      <c r="F237" s="89">
        <v>0.08</v>
      </c>
      <c r="G237" s="88">
        <f t="shared" si="12"/>
        <v>48941.279999999999</v>
      </c>
      <c r="H237" s="47">
        <v>45316</v>
      </c>
    </row>
    <row r="238" spans="1:8" s="55" customFormat="1" ht="33.75" x14ac:dyDescent="0.2">
      <c r="A238" s="44">
        <v>21</v>
      </c>
      <c r="B238" s="45" t="s">
        <v>475</v>
      </c>
      <c r="C238" s="46" t="s">
        <v>476</v>
      </c>
      <c r="D238" s="46" t="s">
        <v>474</v>
      </c>
      <c r="E238" s="47">
        <v>42622</v>
      </c>
      <c r="F238" s="89">
        <v>0.08</v>
      </c>
      <c r="G238" s="88">
        <f t="shared" si="12"/>
        <v>42622.2</v>
      </c>
      <c r="H238" s="47">
        <v>39465</v>
      </c>
    </row>
    <row r="239" spans="1:8" s="55" customFormat="1" ht="22.5" x14ac:dyDescent="0.2">
      <c r="A239" s="44">
        <v>22</v>
      </c>
      <c r="B239" s="45" t="s">
        <v>477</v>
      </c>
      <c r="C239" s="46" t="s">
        <v>478</v>
      </c>
      <c r="D239" s="46" t="s">
        <v>474</v>
      </c>
      <c r="E239" s="47">
        <v>23506</v>
      </c>
      <c r="F239" s="89">
        <v>0.08</v>
      </c>
      <c r="G239" s="88">
        <f t="shared" si="12"/>
        <v>23506.2</v>
      </c>
      <c r="H239" s="47">
        <v>21765</v>
      </c>
    </row>
    <row r="240" spans="1:8" s="55" customFormat="1" ht="22.5" x14ac:dyDescent="0.2">
      <c r="A240" s="44">
        <v>23</v>
      </c>
      <c r="B240" s="45" t="s">
        <v>479</v>
      </c>
      <c r="C240" s="46" t="s">
        <v>480</v>
      </c>
      <c r="D240" s="46" t="s">
        <v>474</v>
      </c>
      <c r="E240" s="47">
        <v>39344</v>
      </c>
      <c r="F240" s="89">
        <v>0.08</v>
      </c>
      <c r="G240" s="88">
        <f t="shared" si="12"/>
        <v>39344.400000000001</v>
      </c>
      <c r="H240" s="47">
        <v>36430</v>
      </c>
    </row>
    <row r="241" spans="1:8" s="55" customFormat="1" ht="33.75" x14ac:dyDescent="0.2">
      <c r="A241" s="44">
        <v>24</v>
      </c>
      <c r="B241" s="45" t="s">
        <v>481</v>
      </c>
      <c r="C241" s="46" t="s">
        <v>488</v>
      </c>
      <c r="D241" s="46" t="s">
        <v>486</v>
      </c>
      <c r="E241" s="47">
        <v>43216</v>
      </c>
      <c r="F241" s="89">
        <v>0.08</v>
      </c>
      <c r="G241" s="88">
        <f t="shared" si="12"/>
        <v>43216.2</v>
      </c>
      <c r="H241" s="47">
        <v>40015</v>
      </c>
    </row>
    <row r="243" spans="1:8" ht="37.5" customHeight="1" x14ac:dyDescent="0.2">
      <c r="A243" s="99" t="s">
        <v>489</v>
      </c>
      <c r="B243" s="99"/>
      <c r="C243" s="99"/>
      <c r="D243" s="99"/>
      <c r="E243" s="99"/>
    </row>
    <row r="244" spans="1:8" ht="12" customHeight="1" x14ac:dyDescent="0.2"/>
    <row r="245" spans="1:8" ht="33.75" x14ac:dyDescent="0.2">
      <c r="A245" s="5">
        <v>1</v>
      </c>
      <c r="B245" s="6" t="s">
        <v>501</v>
      </c>
      <c r="C245" s="7" t="s">
        <v>502</v>
      </c>
      <c r="D245" s="7" t="s">
        <v>503</v>
      </c>
      <c r="E245" s="12">
        <v>18869</v>
      </c>
      <c r="F245" s="89">
        <v>0.08</v>
      </c>
      <c r="G245" s="88">
        <f t="shared" ref="G245:G273" si="13">H245+(H245*F245)</f>
        <v>18868.68</v>
      </c>
      <c r="H245" s="12">
        <v>17471</v>
      </c>
    </row>
    <row r="246" spans="1:8" ht="33.75" x14ac:dyDescent="0.2">
      <c r="A246" s="5">
        <v>2</v>
      </c>
      <c r="B246" s="6" t="s">
        <v>504</v>
      </c>
      <c r="C246" s="7" t="s">
        <v>505</v>
      </c>
      <c r="D246" s="7" t="s">
        <v>492</v>
      </c>
      <c r="E246" s="12">
        <v>16037</v>
      </c>
      <c r="F246" s="89">
        <v>0.08</v>
      </c>
      <c r="G246" s="88">
        <f t="shared" si="13"/>
        <v>16036.92</v>
      </c>
      <c r="H246" s="12">
        <v>14849</v>
      </c>
    </row>
    <row r="247" spans="1:8" ht="56.25" x14ac:dyDescent="0.2">
      <c r="A247" s="5">
        <v>3</v>
      </c>
      <c r="B247" s="6" t="s">
        <v>506</v>
      </c>
      <c r="C247" s="7" t="s">
        <v>558</v>
      </c>
      <c r="D247" s="7" t="s">
        <v>492</v>
      </c>
      <c r="E247" s="12">
        <v>11363</v>
      </c>
      <c r="F247" s="89">
        <v>0.08</v>
      </c>
      <c r="G247" s="88">
        <f t="shared" si="13"/>
        <v>11362.68</v>
      </c>
      <c r="H247" s="12">
        <v>10521</v>
      </c>
    </row>
    <row r="248" spans="1:8" ht="33.75" x14ac:dyDescent="0.2">
      <c r="A248" s="5">
        <v>4</v>
      </c>
      <c r="B248" s="6" t="s">
        <v>490</v>
      </c>
      <c r="C248" s="7" t="s">
        <v>491</v>
      </c>
      <c r="D248" s="7" t="s">
        <v>492</v>
      </c>
      <c r="E248" s="96">
        <v>22260</v>
      </c>
      <c r="F248" s="91"/>
      <c r="G248" s="88">
        <f t="shared" si="13"/>
        <v>26413</v>
      </c>
      <c r="H248" s="12">
        <v>26413</v>
      </c>
    </row>
    <row r="249" spans="1:8" ht="33.75" x14ac:dyDescent="0.2">
      <c r="A249" s="5">
        <v>5</v>
      </c>
      <c r="B249" s="6" t="s">
        <v>854</v>
      </c>
      <c r="C249" s="7" t="s">
        <v>560</v>
      </c>
      <c r="D249" s="7" t="s">
        <v>493</v>
      </c>
      <c r="E249" s="96">
        <v>34980</v>
      </c>
      <c r="F249" s="91"/>
      <c r="G249" s="88">
        <f t="shared" si="13"/>
        <v>37267</v>
      </c>
      <c r="H249" s="12">
        <v>37267</v>
      </c>
    </row>
    <row r="250" spans="1:8" ht="22.5" x14ac:dyDescent="0.2">
      <c r="A250" s="5">
        <v>6</v>
      </c>
      <c r="B250" s="6" t="s">
        <v>494</v>
      </c>
      <c r="C250" s="7" t="s">
        <v>495</v>
      </c>
      <c r="D250" s="7" t="s">
        <v>496</v>
      </c>
      <c r="E250" s="12">
        <v>33138</v>
      </c>
      <c r="F250" s="89">
        <v>0.08</v>
      </c>
      <c r="G250" s="88">
        <f t="shared" si="13"/>
        <v>33137.64</v>
      </c>
      <c r="H250" s="12">
        <v>30683</v>
      </c>
    </row>
    <row r="251" spans="1:8" ht="33.75" x14ac:dyDescent="0.2">
      <c r="A251" s="5">
        <v>7</v>
      </c>
      <c r="B251" s="6" t="s">
        <v>497</v>
      </c>
      <c r="C251" s="7" t="s">
        <v>559</v>
      </c>
      <c r="D251" s="7" t="s">
        <v>561</v>
      </c>
      <c r="E251" s="12">
        <v>49880</v>
      </c>
      <c r="F251" s="89">
        <v>0.08</v>
      </c>
      <c r="G251" s="88">
        <f t="shared" si="13"/>
        <v>49879.8</v>
      </c>
      <c r="H251" s="12">
        <v>46185</v>
      </c>
    </row>
    <row r="252" spans="1:8" ht="33.75" x14ac:dyDescent="0.2">
      <c r="A252" s="5">
        <v>8</v>
      </c>
      <c r="B252" s="6" t="s">
        <v>498</v>
      </c>
      <c r="C252" s="7" t="s">
        <v>499</v>
      </c>
      <c r="D252" s="7" t="s">
        <v>500</v>
      </c>
      <c r="E252" s="12">
        <v>63981</v>
      </c>
      <c r="F252" s="89">
        <v>0.06</v>
      </c>
      <c r="G252" s="88">
        <f t="shared" si="13"/>
        <v>63980.54</v>
      </c>
      <c r="H252" s="12">
        <v>60359</v>
      </c>
    </row>
    <row r="253" spans="1:8" ht="22.5" x14ac:dyDescent="0.2">
      <c r="A253" s="8">
        <v>9</v>
      </c>
      <c r="B253" s="9" t="s">
        <v>507</v>
      </c>
      <c r="C253" s="10" t="s">
        <v>508</v>
      </c>
      <c r="D253" s="7" t="s">
        <v>509</v>
      </c>
      <c r="E253" s="12">
        <v>15728</v>
      </c>
      <c r="F253" s="89">
        <v>0.08</v>
      </c>
      <c r="G253" s="88">
        <f t="shared" si="13"/>
        <v>15728.04</v>
      </c>
      <c r="H253" s="12">
        <v>14563</v>
      </c>
    </row>
    <row r="254" spans="1:8" ht="22.5" x14ac:dyDescent="0.2">
      <c r="A254" s="8">
        <v>10</v>
      </c>
      <c r="B254" s="9" t="s">
        <v>510</v>
      </c>
      <c r="C254" s="7" t="s">
        <v>511</v>
      </c>
      <c r="D254" s="7" t="s">
        <v>512</v>
      </c>
      <c r="E254" s="12">
        <v>12365</v>
      </c>
      <c r="F254" s="89">
        <v>0.08</v>
      </c>
      <c r="G254" s="88">
        <f t="shared" si="13"/>
        <v>12364.92</v>
      </c>
      <c r="H254" s="12">
        <v>11449</v>
      </c>
    </row>
    <row r="255" spans="1:8" ht="22.5" x14ac:dyDescent="0.2">
      <c r="A255" s="8">
        <v>11</v>
      </c>
      <c r="B255" s="9" t="s">
        <v>513</v>
      </c>
      <c r="C255" s="7" t="s">
        <v>514</v>
      </c>
      <c r="D255" s="10" t="s">
        <v>515</v>
      </c>
      <c r="E255" s="11">
        <v>15357</v>
      </c>
      <c r="F255" s="89">
        <v>0.08</v>
      </c>
      <c r="G255" s="88">
        <f t="shared" si="13"/>
        <v>15356.52</v>
      </c>
      <c r="H255" s="11">
        <v>14219</v>
      </c>
    </row>
    <row r="256" spans="1:8" ht="22.5" x14ac:dyDescent="0.2">
      <c r="A256" s="8">
        <v>12</v>
      </c>
      <c r="B256" s="9" t="s">
        <v>516</v>
      </c>
      <c r="C256" s="7" t="s">
        <v>517</v>
      </c>
      <c r="D256" s="7" t="s">
        <v>518</v>
      </c>
      <c r="E256" s="12">
        <v>22529</v>
      </c>
      <c r="F256" s="89">
        <v>0.08</v>
      </c>
      <c r="G256" s="88">
        <f t="shared" si="13"/>
        <v>22528.799999999999</v>
      </c>
      <c r="H256" s="12">
        <v>20860</v>
      </c>
    </row>
    <row r="257" spans="1:8" s="55" customFormat="1" ht="22.5" x14ac:dyDescent="0.2">
      <c r="A257" s="65">
        <v>13</v>
      </c>
      <c r="B257" s="66" t="s">
        <v>519</v>
      </c>
      <c r="C257" s="67" t="s">
        <v>520</v>
      </c>
      <c r="D257" s="67" t="s">
        <v>521</v>
      </c>
      <c r="E257" s="68">
        <v>25534</v>
      </c>
      <c r="F257" s="89">
        <v>0.08</v>
      </c>
      <c r="G257" s="88">
        <f t="shared" si="13"/>
        <v>25534.44</v>
      </c>
      <c r="H257" s="68">
        <v>23643</v>
      </c>
    </row>
    <row r="258" spans="1:8" s="55" customFormat="1" ht="33.75" x14ac:dyDescent="0.2">
      <c r="A258" s="44" t="s">
        <v>203</v>
      </c>
      <c r="B258" s="45" t="s">
        <v>522</v>
      </c>
      <c r="C258" s="46" t="s">
        <v>523</v>
      </c>
      <c r="D258" s="46" t="s">
        <v>524</v>
      </c>
      <c r="E258" s="47">
        <v>10553</v>
      </c>
      <c r="F258" s="89">
        <v>0.1</v>
      </c>
      <c r="G258" s="88">
        <f t="shared" si="13"/>
        <v>10553.4</v>
      </c>
      <c r="H258" s="47">
        <v>9594</v>
      </c>
    </row>
    <row r="259" spans="1:8" s="55" customFormat="1" ht="23.25" thickBot="1" x14ac:dyDescent="0.25">
      <c r="A259" s="61">
        <v>15</v>
      </c>
      <c r="B259" s="62" t="s">
        <v>525</v>
      </c>
      <c r="C259" s="63" t="s">
        <v>88</v>
      </c>
      <c r="D259" s="63" t="s">
        <v>526</v>
      </c>
      <c r="E259" s="64">
        <v>4278</v>
      </c>
      <c r="F259" s="89">
        <v>0.08</v>
      </c>
      <c r="G259" s="88">
        <f t="shared" si="13"/>
        <v>4277.88</v>
      </c>
      <c r="H259" s="64">
        <v>3961</v>
      </c>
    </row>
    <row r="260" spans="1:8" s="55" customFormat="1" ht="15.75" x14ac:dyDescent="0.2">
      <c r="A260" s="65">
        <v>16</v>
      </c>
      <c r="B260" s="66" t="s">
        <v>527</v>
      </c>
      <c r="C260" s="67" t="s">
        <v>316</v>
      </c>
      <c r="D260" s="67" t="s">
        <v>528</v>
      </c>
      <c r="E260" s="68">
        <v>55247</v>
      </c>
      <c r="F260" s="89">
        <v>0.08</v>
      </c>
      <c r="G260" s="88">
        <f t="shared" si="13"/>
        <v>55247.4</v>
      </c>
      <c r="H260" s="68">
        <v>51155</v>
      </c>
    </row>
    <row r="261" spans="1:8" s="55" customFormat="1" ht="22.5" x14ac:dyDescent="0.2">
      <c r="A261" s="44">
        <v>17</v>
      </c>
      <c r="B261" s="45" t="s">
        <v>529</v>
      </c>
      <c r="C261" s="46" t="s">
        <v>530</v>
      </c>
      <c r="D261" s="46" t="s">
        <v>531</v>
      </c>
      <c r="E261" s="47">
        <v>32112</v>
      </c>
      <c r="F261" s="89">
        <v>0.08</v>
      </c>
      <c r="G261" s="88">
        <f t="shared" si="13"/>
        <v>32111.64</v>
      </c>
      <c r="H261" s="47">
        <v>29733</v>
      </c>
    </row>
    <row r="262" spans="1:8" s="55" customFormat="1" ht="15.75" x14ac:dyDescent="0.2">
      <c r="A262" s="44">
        <v>18</v>
      </c>
      <c r="B262" s="45" t="s">
        <v>532</v>
      </c>
      <c r="C262" s="46" t="s">
        <v>533</v>
      </c>
      <c r="D262" s="46" t="s">
        <v>534</v>
      </c>
      <c r="E262" s="47">
        <v>31159</v>
      </c>
      <c r="F262" s="89">
        <v>0.08</v>
      </c>
      <c r="G262" s="88">
        <f t="shared" si="13"/>
        <v>31159.08</v>
      </c>
      <c r="H262" s="47">
        <v>28851</v>
      </c>
    </row>
    <row r="263" spans="1:8" s="55" customFormat="1" ht="16.5" thickBot="1" x14ac:dyDescent="0.25">
      <c r="A263" s="61">
        <v>19</v>
      </c>
      <c r="B263" s="62" t="s">
        <v>535</v>
      </c>
      <c r="C263" s="63" t="s">
        <v>533</v>
      </c>
      <c r="D263" s="63" t="s">
        <v>536</v>
      </c>
      <c r="E263" s="64">
        <v>19091</v>
      </c>
      <c r="F263" s="89">
        <v>0.08</v>
      </c>
      <c r="G263" s="88">
        <f t="shared" si="13"/>
        <v>19091.16</v>
      </c>
      <c r="H263" s="64">
        <v>17677</v>
      </c>
    </row>
    <row r="264" spans="1:8" s="55" customFormat="1" ht="86.25" customHeight="1" x14ac:dyDescent="0.2">
      <c r="A264" s="65" t="s">
        <v>218</v>
      </c>
      <c r="B264" s="66" t="s">
        <v>1017</v>
      </c>
      <c r="C264" s="67" t="s">
        <v>1018</v>
      </c>
      <c r="D264" s="67" t="s">
        <v>537</v>
      </c>
      <c r="E264" s="68" t="s">
        <v>1019</v>
      </c>
      <c r="F264" s="89">
        <v>0.06</v>
      </c>
      <c r="G264" s="88">
        <f t="shared" si="13"/>
        <v>162628.38</v>
      </c>
      <c r="H264" s="68">
        <v>153423</v>
      </c>
    </row>
    <row r="265" spans="1:8" s="55" customFormat="1" ht="33.75" x14ac:dyDescent="0.2">
      <c r="A265" s="44" t="s">
        <v>221</v>
      </c>
      <c r="B265" s="45" t="s">
        <v>538</v>
      </c>
      <c r="C265" s="46" t="s">
        <v>539</v>
      </c>
      <c r="D265" s="46" t="s">
        <v>913</v>
      </c>
      <c r="E265" s="47">
        <v>149178</v>
      </c>
      <c r="F265" s="89">
        <v>0.06</v>
      </c>
      <c r="G265" s="88">
        <f t="shared" si="13"/>
        <v>149178.04</v>
      </c>
      <c r="H265" s="47">
        <v>140734</v>
      </c>
    </row>
    <row r="266" spans="1:8" s="55" customFormat="1" ht="45" x14ac:dyDescent="0.2">
      <c r="A266" s="44" t="s">
        <v>224</v>
      </c>
      <c r="B266" s="45" t="s">
        <v>540</v>
      </c>
      <c r="C266" s="46" t="s">
        <v>541</v>
      </c>
      <c r="D266" s="46" t="s">
        <v>556</v>
      </c>
      <c r="E266" s="47">
        <v>184461</v>
      </c>
      <c r="F266" s="89">
        <v>0.06</v>
      </c>
      <c r="G266" s="88">
        <f t="shared" si="13"/>
        <v>184461.2</v>
      </c>
      <c r="H266" s="47">
        <v>174020</v>
      </c>
    </row>
    <row r="267" spans="1:8" s="55" customFormat="1" ht="90" x14ac:dyDescent="0.2">
      <c r="A267" s="49" t="s">
        <v>226</v>
      </c>
      <c r="B267" s="45" t="s">
        <v>542</v>
      </c>
      <c r="C267" s="56" t="s">
        <v>557</v>
      </c>
      <c r="D267" s="46" t="s">
        <v>543</v>
      </c>
      <c r="E267" s="47">
        <v>157312</v>
      </c>
      <c r="F267" s="89">
        <v>0.06</v>
      </c>
      <c r="G267" s="88">
        <f t="shared" si="13"/>
        <v>157312.48000000001</v>
      </c>
      <c r="H267" s="47">
        <v>148408</v>
      </c>
    </row>
    <row r="268" spans="1:8" s="55" customFormat="1" ht="45" x14ac:dyDescent="0.2">
      <c r="A268" s="44" t="s">
        <v>228</v>
      </c>
      <c r="B268" s="45" t="s">
        <v>831</v>
      </c>
      <c r="C268" s="46" t="s">
        <v>544</v>
      </c>
      <c r="D268" s="46" t="s">
        <v>564</v>
      </c>
      <c r="E268" s="47">
        <v>48845</v>
      </c>
      <c r="F268" s="89">
        <v>0.06</v>
      </c>
      <c r="G268" s="88">
        <f t="shared" si="13"/>
        <v>48844.800000000003</v>
      </c>
      <c r="H268" s="47">
        <v>46080</v>
      </c>
    </row>
    <row r="269" spans="1:8" s="55" customFormat="1" ht="80.25" customHeight="1" thickBot="1" x14ac:dyDescent="0.25">
      <c r="A269" s="61" t="s">
        <v>156</v>
      </c>
      <c r="B269" s="62" t="s">
        <v>830</v>
      </c>
      <c r="C269" s="63" t="s">
        <v>545</v>
      </c>
      <c r="D269" s="63" t="s">
        <v>546</v>
      </c>
      <c r="E269" s="64">
        <v>48845</v>
      </c>
      <c r="F269" s="89">
        <v>0.06</v>
      </c>
      <c r="G269" s="88">
        <f t="shared" si="13"/>
        <v>48844.800000000003</v>
      </c>
      <c r="H269" s="64">
        <v>46080</v>
      </c>
    </row>
    <row r="270" spans="1:8" s="55" customFormat="1" ht="22.5" x14ac:dyDescent="0.2">
      <c r="A270" s="69" t="s">
        <v>157</v>
      </c>
      <c r="B270" s="84" t="s">
        <v>555</v>
      </c>
      <c r="C270" s="71" t="s">
        <v>547</v>
      </c>
      <c r="D270" s="71" t="s">
        <v>548</v>
      </c>
      <c r="E270" s="72">
        <v>102355</v>
      </c>
      <c r="F270" s="89">
        <v>0.06</v>
      </c>
      <c r="G270" s="88">
        <f t="shared" si="13"/>
        <v>102354.66</v>
      </c>
      <c r="H270" s="72">
        <v>96561</v>
      </c>
    </row>
    <row r="271" spans="1:8" s="55" customFormat="1" ht="33.75" x14ac:dyDescent="0.2">
      <c r="A271" s="44" t="s">
        <v>158</v>
      </c>
      <c r="B271" s="45" t="s">
        <v>801</v>
      </c>
      <c r="C271" s="46" t="s">
        <v>549</v>
      </c>
      <c r="D271" s="46" t="s">
        <v>550</v>
      </c>
      <c r="E271" s="47">
        <v>228065</v>
      </c>
      <c r="F271" s="89">
        <v>0.06</v>
      </c>
      <c r="G271" s="88">
        <f t="shared" si="13"/>
        <v>228065.36</v>
      </c>
      <c r="H271" s="47">
        <v>215156</v>
      </c>
    </row>
    <row r="272" spans="1:8" s="55" customFormat="1" ht="33.75" x14ac:dyDescent="0.2">
      <c r="A272" s="44" t="s">
        <v>722</v>
      </c>
      <c r="B272" s="45" t="s">
        <v>554</v>
      </c>
      <c r="C272" s="46" t="s">
        <v>551</v>
      </c>
      <c r="D272" s="46" t="s">
        <v>550</v>
      </c>
      <c r="E272" s="47">
        <v>50616</v>
      </c>
      <c r="F272" s="89">
        <v>0</v>
      </c>
      <c r="G272" s="88">
        <f t="shared" si="13"/>
        <v>50616</v>
      </c>
      <c r="H272" s="47">
        <v>50616</v>
      </c>
    </row>
    <row r="273" spans="1:8" s="55" customFormat="1" ht="22.5" x14ac:dyDescent="0.2">
      <c r="A273" s="44" t="s">
        <v>825</v>
      </c>
      <c r="B273" s="45" t="s">
        <v>552</v>
      </c>
      <c r="C273" s="46" t="s">
        <v>553</v>
      </c>
      <c r="D273" s="46" t="s">
        <v>550</v>
      </c>
      <c r="E273" s="47">
        <v>53611</v>
      </c>
      <c r="F273" s="89">
        <v>0.06</v>
      </c>
      <c r="G273" s="88">
        <f t="shared" si="13"/>
        <v>53610.559999999998</v>
      </c>
      <c r="H273" s="47">
        <v>50576</v>
      </c>
    </row>
    <row r="275" spans="1:8" x14ac:dyDescent="0.2">
      <c r="A275" s="99" t="s">
        <v>797</v>
      </c>
      <c r="B275" s="99"/>
      <c r="C275" s="99"/>
      <c r="D275" s="99"/>
      <c r="E275" s="99"/>
    </row>
    <row r="277" spans="1:8" ht="45" x14ac:dyDescent="0.2">
      <c r="A277" s="5">
        <v>1</v>
      </c>
      <c r="B277" s="23" t="s">
        <v>649</v>
      </c>
      <c r="C277" s="7" t="s">
        <v>650</v>
      </c>
      <c r="D277" s="7" t="s">
        <v>651</v>
      </c>
      <c r="E277" s="12">
        <v>53410</v>
      </c>
      <c r="F277" s="89">
        <v>0.06</v>
      </c>
      <c r="G277" s="88">
        <f t="shared" ref="G277:G292" si="14">H277+(H277*F277)</f>
        <v>53410.22</v>
      </c>
      <c r="H277" s="12">
        <v>50387</v>
      </c>
    </row>
    <row r="278" spans="1:8" ht="45" x14ac:dyDescent="0.2">
      <c r="A278" s="5">
        <v>2</v>
      </c>
      <c r="B278" s="23" t="s">
        <v>652</v>
      </c>
      <c r="C278" s="7" t="s">
        <v>653</v>
      </c>
      <c r="D278" s="7" t="s">
        <v>654</v>
      </c>
      <c r="E278" s="12">
        <v>59770</v>
      </c>
      <c r="F278" s="89">
        <v>0.06</v>
      </c>
      <c r="G278" s="88">
        <f t="shared" si="14"/>
        <v>59770.22</v>
      </c>
      <c r="H278" s="12">
        <v>56387</v>
      </c>
    </row>
    <row r="279" spans="1:8" ht="15.75" x14ac:dyDescent="0.2">
      <c r="A279" s="5">
        <v>3</v>
      </c>
      <c r="B279" s="23" t="s">
        <v>655</v>
      </c>
      <c r="C279" s="7" t="s">
        <v>316</v>
      </c>
      <c r="D279" s="7" t="s">
        <v>656</v>
      </c>
      <c r="E279" s="12">
        <v>44562</v>
      </c>
      <c r="F279" s="89">
        <v>0.06</v>
      </c>
      <c r="G279" s="88">
        <f t="shared" si="14"/>
        <v>44562.400000000001</v>
      </c>
      <c r="H279" s="12">
        <v>42040</v>
      </c>
    </row>
    <row r="280" spans="1:8" ht="15.75" x14ac:dyDescent="0.2">
      <c r="A280" s="5">
        <v>4</v>
      </c>
      <c r="B280" s="23" t="s">
        <v>657</v>
      </c>
      <c r="C280" s="7" t="s">
        <v>316</v>
      </c>
      <c r="D280" s="7" t="s">
        <v>658</v>
      </c>
      <c r="E280" s="12">
        <v>45207</v>
      </c>
      <c r="F280" s="89">
        <v>0.06</v>
      </c>
      <c r="G280" s="88">
        <f t="shared" si="14"/>
        <v>45206.879999999997</v>
      </c>
      <c r="H280" s="12">
        <v>42648</v>
      </c>
    </row>
    <row r="281" spans="1:8" ht="15.75" x14ac:dyDescent="0.2">
      <c r="A281" s="5">
        <v>5</v>
      </c>
      <c r="B281" s="23" t="s">
        <v>659</v>
      </c>
      <c r="C281" s="7" t="s">
        <v>316</v>
      </c>
      <c r="D281" s="7" t="s">
        <v>656</v>
      </c>
      <c r="E281" s="12">
        <v>39018</v>
      </c>
      <c r="F281" s="89">
        <v>0.06</v>
      </c>
      <c r="G281" s="88">
        <f t="shared" si="14"/>
        <v>39017.54</v>
      </c>
      <c r="H281" s="12">
        <v>36809</v>
      </c>
    </row>
    <row r="282" spans="1:8" ht="22.5" x14ac:dyDescent="0.2">
      <c r="A282" s="5">
        <v>6</v>
      </c>
      <c r="B282" s="23" t="s">
        <v>660</v>
      </c>
      <c r="C282" s="7" t="s">
        <v>719</v>
      </c>
      <c r="D282" s="7" t="s">
        <v>661</v>
      </c>
      <c r="E282" s="12">
        <v>77112</v>
      </c>
      <c r="F282" s="89">
        <v>0.06</v>
      </c>
      <c r="G282" s="88">
        <f t="shared" si="14"/>
        <v>77111.820000000007</v>
      </c>
      <c r="H282" s="12">
        <v>72747</v>
      </c>
    </row>
    <row r="283" spans="1:8" ht="15.75" x14ac:dyDescent="0.2">
      <c r="A283" s="77">
        <v>7</v>
      </c>
      <c r="B283" s="23" t="s">
        <v>975</v>
      </c>
      <c r="C283" s="7" t="s">
        <v>316</v>
      </c>
      <c r="D283" s="7" t="s">
        <v>662</v>
      </c>
      <c r="E283" s="12">
        <v>38192</v>
      </c>
      <c r="F283" s="89">
        <v>0.06</v>
      </c>
      <c r="G283" s="88">
        <f t="shared" si="14"/>
        <v>38191.800000000003</v>
      </c>
      <c r="H283" s="12">
        <v>36030</v>
      </c>
    </row>
    <row r="284" spans="1:8" ht="15.75" x14ac:dyDescent="0.2">
      <c r="A284" s="5">
        <v>8</v>
      </c>
      <c r="B284" s="23" t="s">
        <v>663</v>
      </c>
      <c r="C284" s="7" t="s">
        <v>316</v>
      </c>
      <c r="D284" s="7" t="s">
        <v>662</v>
      </c>
      <c r="E284" s="12">
        <v>43896</v>
      </c>
      <c r="F284" s="89">
        <v>0.06</v>
      </c>
      <c r="G284" s="88">
        <f t="shared" si="14"/>
        <v>43895.66</v>
      </c>
      <c r="H284" s="12">
        <v>41411</v>
      </c>
    </row>
    <row r="285" spans="1:8" ht="22.5" x14ac:dyDescent="0.2">
      <c r="A285" s="5">
        <v>9</v>
      </c>
      <c r="B285" s="23" t="s">
        <v>664</v>
      </c>
      <c r="C285" s="7" t="s">
        <v>665</v>
      </c>
      <c r="D285" s="7" t="s">
        <v>658</v>
      </c>
      <c r="E285" s="12">
        <v>23884</v>
      </c>
      <c r="F285" s="89">
        <v>0.06</v>
      </c>
      <c r="G285" s="88">
        <f t="shared" si="14"/>
        <v>23883.919999999998</v>
      </c>
      <c r="H285" s="12">
        <v>22532</v>
      </c>
    </row>
    <row r="286" spans="1:8" ht="22.5" x14ac:dyDescent="0.2">
      <c r="A286" s="5" t="s">
        <v>971</v>
      </c>
      <c r="B286" s="23" t="s">
        <v>666</v>
      </c>
      <c r="C286" s="7" t="s">
        <v>667</v>
      </c>
      <c r="D286" s="7" t="s">
        <v>668</v>
      </c>
      <c r="E286" s="12">
        <v>65740</v>
      </c>
      <c r="F286" s="89">
        <v>0</v>
      </c>
      <c r="G286" s="88">
        <f t="shared" si="14"/>
        <v>65740</v>
      </c>
      <c r="H286" s="12">
        <v>65740</v>
      </c>
    </row>
    <row r="287" spans="1:8" ht="22.5" x14ac:dyDescent="0.2">
      <c r="A287" s="5" t="s">
        <v>403</v>
      </c>
      <c r="B287" s="23" t="s">
        <v>419</v>
      </c>
      <c r="C287" s="7" t="s">
        <v>669</v>
      </c>
      <c r="D287" s="7" t="s">
        <v>670</v>
      </c>
      <c r="E287" s="12">
        <v>81173</v>
      </c>
      <c r="F287" s="89">
        <v>0</v>
      </c>
      <c r="G287" s="88">
        <f t="shared" si="14"/>
        <v>81173</v>
      </c>
      <c r="H287" s="12">
        <v>81173</v>
      </c>
    </row>
    <row r="288" spans="1:8" ht="22.5" x14ac:dyDescent="0.2">
      <c r="A288" s="5" t="s">
        <v>420</v>
      </c>
      <c r="B288" s="23" t="s">
        <v>423</v>
      </c>
      <c r="C288" s="7" t="s">
        <v>739</v>
      </c>
      <c r="D288" s="7" t="s">
        <v>670</v>
      </c>
      <c r="E288" s="12">
        <v>45175</v>
      </c>
      <c r="F288" s="89">
        <v>0</v>
      </c>
      <c r="G288" s="88">
        <f t="shared" si="14"/>
        <v>45175</v>
      </c>
      <c r="H288" s="12">
        <v>45175</v>
      </c>
    </row>
    <row r="289" spans="1:8" ht="22.5" x14ac:dyDescent="0.2">
      <c r="A289" s="5" t="s">
        <v>422</v>
      </c>
      <c r="B289" s="23" t="s">
        <v>672</v>
      </c>
      <c r="C289" s="7" t="s">
        <v>673</v>
      </c>
      <c r="D289" s="7" t="s">
        <v>674</v>
      </c>
      <c r="E289" s="12">
        <v>87001</v>
      </c>
      <c r="F289" s="89">
        <v>0</v>
      </c>
      <c r="G289" s="88">
        <f t="shared" si="14"/>
        <v>87001</v>
      </c>
      <c r="H289" s="12">
        <v>87001</v>
      </c>
    </row>
    <row r="290" spans="1:8" ht="33.75" x14ac:dyDescent="0.2">
      <c r="A290" s="5" t="s">
        <v>671</v>
      </c>
      <c r="B290" s="23" t="s">
        <v>724</v>
      </c>
      <c r="C290" s="7" t="s">
        <v>740</v>
      </c>
      <c r="D290" s="7" t="s">
        <v>676</v>
      </c>
      <c r="E290" s="12">
        <v>173796</v>
      </c>
      <c r="F290" s="89">
        <v>0</v>
      </c>
      <c r="G290" s="88">
        <f t="shared" si="14"/>
        <v>173796</v>
      </c>
      <c r="H290" s="12">
        <v>173796</v>
      </c>
    </row>
    <row r="291" spans="1:8" ht="33.75" x14ac:dyDescent="0.2">
      <c r="A291" s="5" t="s">
        <v>675</v>
      </c>
      <c r="B291" s="23" t="s">
        <v>677</v>
      </c>
      <c r="C291" s="7" t="s">
        <v>678</v>
      </c>
      <c r="D291" s="7" t="s">
        <v>676</v>
      </c>
      <c r="E291" s="12">
        <v>119516</v>
      </c>
      <c r="F291" s="89">
        <v>0</v>
      </c>
      <c r="G291" s="88">
        <f t="shared" si="14"/>
        <v>119516</v>
      </c>
      <c r="H291" s="12">
        <v>119516</v>
      </c>
    </row>
    <row r="292" spans="1:8" ht="56.25" x14ac:dyDescent="0.2">
      <c r="A292" s="19" t="s">
        <v>134</v>
      </c>
      <c r="B292" s="25" t="s">
        <v>717</v>
      </c>
      <c r="C292" s="21" t="s">
        <v>718</v>
      </c>
      <c r="D292" s="21" t="s">
        <v>679</v>
      </c>
      <c r="E292" s="26">
        <v>50822</v>
      </c>
      <c r="F292" s="89">
        <v>0</v>
      </c>
      <c r="G292" s="88">
        <f t="shared" si="14"/>
        <v>50822</v>
      </c>
      <c r="H292" s="26">
        <v>50822</v>
      </c>
    </row>
    <row r="293" spans="1:8" ht="22.5" x14ac:dyDescent="0.2">
      <c r="A293" s="5">
        <v>17</v>
      </c>
      <c r="B293" s="23" t="s">
        <v>680</v>
      </c>
      <c r="C293" s="7" t="s">
        <v>719</v>
      </c>
      <c r="D293" s="7" t="s">
        <v>681</v>
      </c>
      <c r="E293" s="12">
        <v>120061</v>
      </c>
      <c r="F293" s="89">
        <v>0.06</v>
      </c>
      <c r="G293" s="88">
        <f t="shared" ref="G293:G314" si="15">H293+(H293*F293)</f>
        <v>120060.9</v>
      </c>
      <c r="H293" s="12">
        <v>113265</v>
      </c>
    </row>
    <row r="294" spans="1:8" ht="15.75" x14ac:dyDescent="0.2">
      <c r="A294" s="5">
        <v>18</v>
      </c>
      <c r="B294" s="23" t="s">
        <v>682</v>
      </c>
      <c r="C294" s="7" t="s">
        <v>316</v>
      </c>
      <c r="D294" s="7" t="s">
        <v>683</v>
      </c>
      <c r="E294" s="12">
        <v>72864</v>
      </c>
      <c r="F294" s="89">
        <v>0.06</v>
      </c>
      <c r="G294" s="88">
        <f t="shared" si="15"/>
        <v>72864.399999999994</v>
      </c>
      <c r="H294" s="12">
        <v>68740</v>
      </c>
    </row>
    <row r="295" spans="1:8" ht="15.75" x14ac:dyDescent="0.2">
      <c r="A295" s="5">
        <v>19</v>
      </c>
      <c r="B295" s="23" t="s">
        <v>684</v>
      </c>
      <c r="C295" s="7" t="s">
        <v>318</v>
      </c>
      <c r="D295" s="7" t="s">
        <v>683</v>
      </c>
      <c r="E295" s="12">
        <v>36663</v>
      </c>
      <c r="F295" s="89">
        <v>0.06</v>
      </c>
      <c r="G295" s="88">
        <f t="shared" si="15"/>
        <v>36663.279999999999</v>
      </c>
      <c r="H295" s="12">
        <v>34588</v>
      </c>
    </row>
    <row r="296" spans="1:8" ht="45" x14ac:dyDescent="0.2">
      <c r="A296" s="5">
        <v>20</v>
      </c>
      <c r="B296" s="23" t="s">
        <v>685</v>
      </c>
      <c r="C296" s="7" t="s">
        <v>720</v>
      </c>
      <c r="D296" s="7">
        <v>240</v>
      </c>
      <c r="E296" s="12">
        <v>124175</v>
      </c>
      <c r="F296" s="89">
        <v>0.06</v>
      </c>
      <c r="G296" s="88">
        <f t="shared" si="15"/>
        <v>124174.76</v>
      </c>
      <c r="H296" s="12">
        <v>117146</v>
      </c>
    </row>
    <row r="297" spans="1:8" ht="22.5" x14ac:dyDescent="0.2">
      <c r="A297" s="5">
        <v>21</v>
      </c>
      <c r="B297" s="23" t="s">
        <v>686</v>
      </c>
      <c r="C297" s="7" t="s">
        <v>719</v>
      </c>
      <c r="D297" s="7" t="s">
        <v>687</v>
      </c>
      <c r="E297" s="12">
        <v>126784</v>
      </c>
      <c r="F297" s="89">
        <v>0.06</v>
      </c>
      <c r="G297" s="88">
        <f t="shared" si="15"/>
        <v>126784.48</v>
      </c>
      <c r="H297" s="12">
        <v>119608</v>
      </c>
    </row>
    <row r="298" spans="1:8" ht="22.5" x14ac:dyDescent="0.2">
      <c r="A298" s="5" t="s">
        <v>972</v>
      </c>
      <c r="B298" s="23" t="s">
        <v>723</v>
      </c>
      <c r="C298" s="7" t="s">
        <v>688</v>
      </c>
      <c r="D298" s="7" t="s">
        <v>689</v>
      </c>
      <c r="E298" s="5" t="s">
        <v>994</v>
      </c>
      <c r="F298" s="89">
        <v>0</v>
      </c>
      <c r="G298" s="88" t="e">
        <f t="shared" si="15"/>
        <v>#VALUE!</v>
      </c>
      <c r="H298" s="5" t="s">
        <v>994</v>
      </c>
    </row>
    <row r="299" spans="1:8" ht="45" x14ac:dyDescent="0.2">
      <c r="A299" s="5">
        <v>23</v>
      </c>
      <c r="B299" s="23" t="s">
        <v>690</v>
      </c>
      <c r="C299" s="7" t="s">
        <v>721</v>
      </c>
      <c r="D299" s="7" t="s">
        <v>691</v>
      </c>
      <c r="E299" s="12">
        <v>195097</v>
      </c>
      <c r="F299" s="89">
        <v>0.06</v>
      </c>
      <c r="G299" s="88">
        <f t="shared" si="15"/>
        <v>195097.24</v>
      </c>
      <c r="H299" s="12">
        <v>184054</v>
      </c>
    </row>
    <row r="300" spans="1:8" ht="33.75" x14ac:dyDescent="0.2">
      <c r="A300" s="5">
        <v>24</v>
      </c>
      <c r="B300" s="23" t="s">
        <v>999</v>
      </c>
      <c r="C300" s="7" t="s">
        <v>692</v>
      </c>
      <c r="D300" s="7" t="s">
        <v>691</v>
      </c>
      <c r="E300" s="12">
        <v>107731</v>
      </c>
      <c r="F300" s="89">
        <v>0.06</v>
      </c>
      <c r="G300" s="88">
        <f t="shared" si="15"/>
        <v>107730.98</v>
      </c>
      <c r="H300" s="12">
        <v>101633</v>
      </c>
    </row>
    <row r="301" spans="1:8" ht="22.5" x14ac:dyDescent="0.2">
      <c r="A301" s="5">
        <v>25</v>
      </c>
      <c r="B301" s="23" t="s">
        <v>693</v>
      </c>
      <c r="C301" s="7" t="s">
        <v>694</v>
      </c>
      <c r="D301" s="7" t="s">
        <v>691</v>
      </c>
      <c r="E301" s="12">
        <v>41069</v>
      </c>
      <c r="F301" s="89">
        <v>0.06</v>
      </c>
      <c r="G301" s="88">
        <f t="shared" si="15"/>
        <v>41068.639999999999</v>
      </c>
      <c r="H301" s="12">
        <v>38744</v>
      </c>
    </row>
    <row r="302" spans="1:8" ht="45" x14ac:dyDescent="0.2">
      <c r="A302" s="5" t="s">
        <v>973</v>
      </c>
      <c r="B302" s="23" t="s">
        <v>855</v>
      </c>
      <c r="C302" s="7" t="s">
        <v>696</v>
      </c>
      <c r="D302" s="7" t="s">
        <v>697</v>
      </c>
      <c r="E302" s="12">
        <v>205441</v>
      </c>
      <c r="F302" s="89">
        <v>0</v>
      </c>
      <c r="G302" s="88">
        <f t="shared" si="15"/>
        <v>205441</v>
      </c>
      <c r="H302" s="12">
        <v>205441</v>
      </c>
    </row>
    <row r="303" spans="1:8" ht="33.75" x14ac:dyDescent="0.2">
      <c r="A303" s="5" t="s">
        <v>695</v>
      </c>
      <c r="B303" s="23" t="s">
        <v>698</v>
      </c>
      <c r="C303" s="7" t="s">
        <v>699</v>
      </c>
      <c r="D303" s="7" t="s">
        <v>700</v>
      </c>
      <c r="E303" s="12">
        <v>198170</v>
      </c>
      <c r="F303" s="89">
        <v>0</v>
      </c>
      <c r="G303" s="88">
        <f t="shared" si="15"/>
        <v>198170</v>
      </c>
      <c r="H303" s="12">
        <v>198170</v>
      </c>
    </row>
    <row r="304" spans="1:8" ht="33.75" x14ac:dyDescent="0.2">
      <c r="A304" s="5" t="s">
        <v>722</v>
      </c>
      <c r="B304" s="23" t="s">
        <v>701</v>
      </c>
      <c r="C304" s="7" t="s">
        <v>702</v>
      </c>
      <c r="D304" s="7" t="s">
        <v>700</v>
      </c>
      <c r="E304" s="12">
        <v>146204</v>
      </c>
      <c r="F304" s="89">
        <v>0</v>
      </c>
      <c r="G304" s="88">
        <f t="shared" si="15"/>
        <v>146204</v>
      </c>
      <c r="H304" s="12">
        <v>146204</v>
      </c>
    </row>
    <row r="305" spans="1:8" ht="22.5" x14ac:dyDescent="0.2">
      <c r="A305" s="5">
        <v>29</v>
      </c>
      <c r="B305" s="23" t="s">
        <v>703</v>
      </c>
      <c r="C305" s="7" t="s">
        <v>316</v>
      </c>
      <c r="D305" s="7" t="s">
        <v>704</v>
      </c>
      <c r="E305" s="12">
        <v>179831</v>
      </c>
      <c r="F305" s="89">
        <v>0.06</v>
      </c>
      <c r="G305" s="88">
        <f t="shared" si="15"/>
        <v>179831.12</v>
      </c>
      <c r="H305" s="12">
        <v>169652</v>
      </c>
    </row>
    <row r="306" spans="1:8" ht="45" x14ac:dyDescent="0.2">
      <c r="A306" s="5" t="s">
        <v>974</v>
      </c>
      <c r="B306" s="23" t="s">
        <v>706</v>
      </c>
      <c r="C306" s="7" t="s">
        <v>707</v>
      </c>
      <c r="D306" s="7" t="s">
        <v>708</v>
      </c>
      <c r="E306" s="12">
        <v>231144</v>
      </c>
      <c r="F306" s="89">
        <v>0</v>
      </c>
      <c r="G306" s="88">
        <f t="shared" si="15"/>
        <v>231144</v>
      </c>
      <c r="H306" s="12">
        <v>231144</v>
      </c>
    </row>
    <row r="307" spans="1:8" ht="15.75" x14ac:dyDescent="0.2">
      <c r="A307" s="5" t="s">
        <v>705</v>
      </c>
      <c r="B307" s="23" t="s">
        <v>710</v>
      </c>
      <c r="C307" s="7" t="s">
        <v>316</v>
      </c>
      <c r="D307" s="7" t="s">
        <v>708</v>
      </c>
      <c r="E307" s="12">
        <v>194347</v>
      </c>
      <c r="F307" s="89">
        <v>0</v>
      </c>
      <c r="G307" s="88">
        <f t="shared" si="15"/>
        <v>194347</v>
      </c>
      <c r="H307" s="12">
        <v>194347</v>
      </c>
    </row>
    <row r="308" spans="1:8" ht="15.75" x14ac:dyDescent="0.2">
      <c r="A308" s="5" t="s">
        <v>709</v>
      </c>
      <c r="B308" s="23" t="s">
        <v>712</v>
      </c>
      <c r="C308" s="7" t="s">
        <v>316</v>
      </c>
      <c r="D308" s="7" t="s">
        <v>713</v>
      </c>
      <c r="E308" s="12">
        <v>227182</v>
      </c>
      <c r="F308" s="89">
        <v>0</v>
      </c>
      <c r="G308" s="88">
        <f t="shared" si="15"/>
        <v>227182</v>
      </c>
      <c r="H308" s="12">
        <v>227182</v>
      </c>
    </row>
    <row r="309" spans="1:8" ht="15.75" x14ac:dyDescent="0.2">
      <c r="A309" s="19" t="s">
        <v>711</v>
      </c>
      <c r="B309" s="20" t="s">
        <v>715</v>
      </c>
      <c r="C309" s="21" t="s">
        <v>316</v>
      </c>
      <c r="D309" s="21" t="s">
        <v>716</v>
      </c>
      <c r="E309" s="26">
        <v>265629</v>
      </c>
      <c r="F309" s="89">
        <v>0</v>
      </c>
      <c r="G309" s="88">
        <f t="shared" si="15"/>
        <v>265629</v>
      </c>
      <c r="H309" s="26">
        <v>265629</v>
      </c>
    </row>
    <row r="310" spans="1:8" ht="15.75" x14ac:dyDescent="0.2">
      <c r="A310" s="5" t="s">
        <v>714</v>
      </c>
      <c r="B310" s="23" t="s">
        <v>726</v>
      </c>
      <c r="C310" s="7" t="s">
        <v>316</v>
      </c>
      <c r="D310" s="7" t="s">
        <v>727</v>
      </c>
      <c r="E310" s="12">
        <v>309089</v>
      </c>
      <c r="F310" s="89">
        <v>0</v>
      </c>
      <c r="G310" s="88">
        <f t="shared" si="15"/>
        <v>309089</v>
      </c>
      <c r="H310" s="12">
        <v>309089</v>
      </c>
    </row>
    <row r="311" spans="1:8" ht="15.75" x14ac:dyDescent="0.2">
      <c r="A311" s="5" t="s">
        <v>725</v>
      </c>
      <c r="B311" s="23" t="s">
        <v>729</v>
      </c>
      <c r="C311" s="7" t="s">
        <v>316</v>
      </c>
      <c r="D311" s="7" t="s">
        <v>730</v>
      </c>
      <c r="E311" s="12">
        <v>338111</v>
      </c>
      <c r="F311" s="89">
        <v>0</v>
      </c>
      <c r="G311" s="88">
        <f t="shared" si="15"/>
        <v>338111</v>
      </c>
      <c r="H311" s="12">
        <v>338111</v>
      </c>
    </row>
    <row r="312" spans="1:8" ht="15.75" x14ac:dyDescent="0.2">
      <c r="A312" s="5" t="s">
        <v>728</v>
      </c>
      <c r="B312" s="23" t="s">
        <v>732</v>
      </c>
      <c r="C312" s="7" t="s">
        <v>316</v>
      </c>
      <c r="D312" s="7" t="s">
        <v>733</v>
      </c>
      <c r="E312" s="12">
        <v>372115</v>
      </c>
      <c r="F312" s="89">
        <v>0</v>
      </c>
      <c r="G312" s="88">
        <f t="shared" si="15"/>
        <v>372115</v>
      </c>
      <c r="H312" s="12">
        <v>372115</v>
      </c>
    </row>
    <row r="313" spans="1:8" ht="15.75" x14ac:dyDescent="0.2">
      <c r="A313" s="5" t="s">
        <v>731</v>
      </c>
      <c r="B313" s="23" t="s">
        <v>735</v>
      </c>
      <c r="C313" s="7" t="s">
        <v>316</v>
      </c>
      <c r="D313" s="7" t="s">
        <v>736</v>
      </c>
      <c r="E313" s="12">
        <v>464646</v>
      </c>
      <c r="F313" s="89">
        <v>0</v>
      </c>
      <c r="G313" s="88">
        <f t="shared" si="15"/>
        <v>464646</v>
      </c>
      <c r="H313" s="12">
        <v>464646</v>
      </c>
    </row>
    <row r="314" spans="1:8" ht="15.75" x14ac:dyDescent="0.2">
      <c r="A314" s="5" t="s">
        <v>734</v>
      </c>
      <c r="B314" s="23" t="s">
        <v>737</v>
      </c>
      <c r="C314" s="7" t="s">
        <v>316</v>
      </c>
      <c r="D314" s="7" t="s">
        <v>738</v>
      </c>
      <c r="E314" s="12">
        <v>540977</v>
      </c>
      <c r="F314" s="89">
        <v>0</v>
      </c>
      <c r="G314" s="88">
        <f t="shared" si="15"/>
        <v>540977</v>
      </c>
      <c r="H314" s="12">
        <v>540977</v>
      </c>
    </row>
    <row r="316" spans="1:8" x14ac:dyDescent="0.2">
      <c r="A316" s="99" t="s">
        <v>798</v>
      </c>
      <c r="B316" s="99"/>
      <c r="C316" s="99"/>
      <c r="D316" s="99"/>
      <c r="E316" s="99"/>
    </row>
    <row r="318" spans="1:8" ht="45" x14ac:dyDescent="0.2">
      <c r="A318" s="5">
        <v>1</v>
      </c>
      <c r="B318" s="24" t="s">
        <v>746</v>
      </c>
      <c r="C318" s="7" t="s">
        <v>747</v>
      </c>
      <c r="D318" s="5" t="s">
        <v>748</v>
      </c>
      <c r="E318" s="12">
        <v>88241</v>
      </c>
      <c r="F318" s="89">
        <v>0.06</v>
      </c>
      <c r="G318" s="88">
        <f t="shared" ref="G318:G330" si="16">H318+(H318*F318)</f>
        <v>88240.76</v>
      </c>
      <c r="H318" s="12">
        <v>83246</v>
      </c>
    </row>
    <row r="319" spans="1:8" ht="33.75" x14ac:dyDescent="0.2">
      <c r="A319" s="5">
        <v>2</v>
      </c>
      <c r="B319" s="24" t="s">
        <v>749</v>
      </c>
      <c r="C319" s="7" t="s">
        <v>750</v>
      </c>
      <c r="D319" s="5">
        <v>7</v>
      </c>
      <c r="E319" s="12">
        <v>80717</v>
      </c>
      <c r="F319" s="89">
        <v>0.06</v>
      </c>
      <c r="G319" s="88">
        <f t="shared" si="16"/>
        <v>80716.88</v>
      </c>
      <c r="H319" s="12">
        <v>76148</v>
      </c>
    </row>
    <row r="320" spans="1:8" ht="33.75" x14ac:dyDescent="0.2">
      <c r="A320" s="5">
        <v>3</v>
      </c>
      <c r="B320" s="24" t="s">
        <v>751</v>
      </c>
      <c r="C320" s="7" t="s">
        <v>750</v>
      </c>
      <c r="D320" s="5">
        <v>9.15</v>
      </c>
      <c r="E320" s="12">
        <v>108799</v>
      </c>
      <c r="F320" s="89">
        <v>0.06</v>
      </c>
      <c r="G320" s="88">
        <f t="shared" si="16"/>
        <v>108799.46</v>
      </c>
      <c r="H320" s="12">
        <v>102641</v>
      </c>
    </row>
    <row r="321" spans="1:8" ht="33.75" x14ac:dyDescent="0.2">
      <c r="A321" s="5">
        <v>4</v>
      </c>
      <c r="B321" s="24" t="s">
        <v>752</v>
      </c>
      <c r="C321" s="7" t="s">
        <v>750</v>
      </c>
      <c r="D321" s="5">
        <v>14</v>
      </c>
      <c r="E321" s="12">
        <v>170644</v>
      </c>
      <c r="F321" s="89">
        <v>0.06</v>
      </c>
      <c r="G321" s="88">
        <f t="shared" si="16"/>
        <v>170644.1</v>
      </c>
      <c r="H321" s="12">
        <v>160985</v>
      </c>
    </row>
    <row r="322" spans="1:8" ht="33.75" x14ac:dyDescent="0.2">
      <c r="A322" s="5">
        <v>5</v>
      </c>
      <c r="B322" s="24" t="s">
        <v>753</v>
      </c>
      <c r="C322" s="7" t="s">
        <v>750</v>
      </c>
      <c r="D322" s="5">
        <v>22.5</v>
      </c>
      <c r="E322" s="12">
        <v>179162</v>
      </c>
      <c r="F322" s="89">
        <v>0.06</v>
      </c>
      <c r="G322" s="88">
        <f t="shared" si="16"/>
        <v>179162.26</v>
      </c>
      <c r="H322" s="12">
        <v>169021</v>
      </c>
    </row>
    <row r="323" spans="1:8" ht="33.75" x14ac:dyDescent="0.2">
      <c r="A323" s="5">
        <v>6</v>
      </c>
      <c r="B323" s="24" t="s">
        <v>754</v>
      </c>
      <c r="C323" s="7" t="s">
        <v>750</v>
      </c>
      <c r="D323" s="5">
        <v>22.5</v>
      </c>
      <c r="E323" s="12">
        <v>179162</v>
      </c>
      <c r="F323" s="89">
        <v>0.06</v>
      </c>
      <c r="G323" s="88">
        <f t="shared" si="16"/>
        <v>179162.26</v>
      </c>
      <c r="H323" s="12">
        <v>169021</v>
      </c>
    </row>
    <row r="324" spans="1:8" ht="33.75" x14ac:dyDescent="0.2">
      <c r="A324" s="5">
        <v>7</v>
      </c>
      <c r="B324" s="24" t="s">
        <v>755</v>
      </c>
      <c r="C324" s="7" t="s">
        <v>756</v>
      </c>
      <c r="D324" s="5">
        <v>30</v>
      </c>
      <c r="E324" s="12">
        <v>263326</v>
      </c>
      <c r="F324" s="89">
        <v>0.06</v>
      </c>
      <c r="G324" s="88">
        <f t="shared" si="16"/>
        <v>263326.26</v>
      </c>
      <c r="H324" s="12">
        <v>248421</v>
      </c>
    </row>
    <row r="325" spans="1:8" ht="33.75" x14ac:dyDescent="0.2">
      <c r="A325" s="5">
        <v>8</v>
      </c>
      <c r="B325" s="24" t="s">
        <v>757</v>
      </c>
      <c r="C325" s="7" t="s">
        <v>756</v>
      </c>
      <c r="D325" s="5">
        <v>30</v>
      </c>
      <c r="E325" s="12">
        <v>263326</v>
      </c>
      <c r="F325" s="89">
        <v>0.06</v>
      </c>
      <c r="G325" s="88">
        <f t="shared" si="16"/>
        <v>263326.26</v>
      </c>
      <c r="H325" s="12">
        <v>248421</v>
      </c>
    </row>
    <row r="326" spans="1:8" ht="33.75" x14ac:dyDescent="0.2">
      <c r="A326" s="5">
        <v>9</v>
      </c>
      <c r="B326" s="24" t="s">
        <v>758</v>
      </c>
      <c r="C326" s="7" t="s">
        <v>756</v>
      </c>
      <c r="D326" s="5">
        <v>30</v>
      </c>
      <c r="E326" s="12">
        <v>263326</v>
      </c>
      <c r="F326" s="89">
        <v>0.06</v>
      </c>
      <c r="G326" s="88">
        <f t="shared" si="16"/>
        <v>263326.26</v>
      </c>
      <c r="H326" s="12">
        <v>248421</v>
      </c>
    </row>
    <row r="327" spans="1:8" ht="33.75" x14ac:dyDescent="0.2">
      <c r="A327" s="5">
        <v>10</v>
      </c>
      <c r="B327" s="43" t="s">
        <v>856</v>
      </c>
      <c r="C327" s="7" t="s">
        <v>759</v>
      </c>
      <c r="D327" s="5">
        <v>40</v>
      </c>
      <c r="E327" s="12">
        <v>310572</v>
      </c>
      <c r="F327" s="89">
        <v>0.06</v>
      </c>
      <c r="G327" s="88">
        <f t="shared" si="16"/>
        <v>310571.52000000002</v>
      </c>
      <c r="H327" s="12">
        <v>292992</v>
      </c>
    </row>
    <row r="328" spans="1:8" ht="33.75" x14ac:dyDescent="0.2">
      <c r="A328" s="5">
        <v>11</v>
      </c>
      <c r="B328" s="24" t="s">
        <v>760</v>
      </c>
      <c r="C328" s="7" t="s">
        <v>759</v>
      </c>
      <c r="D328" s="5">
        <v>40</v>
      </c>
      <c r="E328" s="12">
        <v>322161</v>
      </c>
      <c r="F328" s="89">
        <v>0.06</v>
      </c>
      <c r="G328" s="88">
        <f t="shared" si="16"/>
        <v>322160.5</v>
      </c>
      <c r="H328" s="12">
        <v>303925</v>
      </c>
    </row>
    <row r="329" spans="1:8" ht="22.5" x14ac:dyDescent="0.2">
      <c r="A329" s="5">
        <v>12</v>
      </c>
      <c r="B329" s="24">
        <v>613</v>
      </c>
      <c r="C329" s="7" t="s">
        <v>761</v>
      </c>
      <c r="D329" s="5" t="s">
        <v>20</v>
      </c>
      <c r="E329" s="12">
        <v>212549</v>
      </c>
      <c r="F329" s="89">
        <v>0.06</v>
      </c>
      <c r="G329" s="88">
        <f t="shared" si="16"/>
        <v>212549.08</v>
      </c>
      <c r="H329" s="12">
        <v>200518</v>
      </c>
    </row>
    <row r="330" spans="1:8" ht="33.75" x14ac:dyDescent="0.2">
      <c r="A330" s="5">
        <v>13</v>
      </c>
      <c r="B330" s="24" t="s">
        <v>762</v>
      </c>
      <c r="C330" s="7" t="s">
        <v>763</v>
      </c>
      <c r="D330" s="5" t="s">
        <v>764</v>
      </c>
      <c r="E330" s="12">
        <v>43495</v>
      </c>
      <c r="F330" s="89">
        <v>0.06</v>
      </c>
      <c r="G330" s="88">
        <f t="shared" si="16"/>
        <v>43494.98</v>
      </c>
      <c r="H330" s="12">
        <v>41033</v>
      </c>
    </row>
    <row r="331" spans="1:8" x14ac:dyDescent="0.2">
      <c r="A331" s="27"/>
      <c r="B331" s="28"/>
      <c r="C331" s="28"/>
      <c r="D331" s="28"/>
      <c r="E331" s="28"/>
    </row>
    <row r="333" spans="1:8" ht="12.75" customHeight="1" x14ac:dyDescent="0.2">
      <c r="A333" s="106" t="s">
        <v>765</v>
      </c>
      <c r="B333" s="106"/>
      <c r="C333" s="106"/>
      <c r="D333" s="106"/>
      <c r="E333" s="106"/>
    </row>
    <row r="334" spans="1:8" ht="15" x14ac:dyDescent="0.2">
      <c r="A334" s="106" t="s">
        <v>766</v>
      </c>
      <c r="B334" s="106"/>
      <c r="C334" s="106"/>
      <c r="D334" s="106"/>
      <c r="E334" s="106"/>
    </row>
    <row r="335" spans="1:8" ht="12.75" customHeight="1" x14ac:dyDescent="0.2"/>
    <row r="336" spans="1:8" x14ac:dyDescent="0.2">
      <c r="B336" s="32" t="s">
        <v>883</v>
      </c>
    </row>
    <row r="337" spans="2:3" x14ac:dyDescent="0.2">
      <c r="B337" s="29" t="s">
        <v>767</v>
      </c>
    </row>
    <row r="338" spans="2:3" x14ac:dyDescent="0.2">
      <c r="B338" s="29" t="s">
        <v>768</v>
      </c>
    </row>
    <row r="339" spans="2:3" x14ac:dyDescent="0.2">
      <c r="B339" s="29" t="s">
        <v>769</v>
      </c>
    </row>
    <row r="340" spans="2:3" x14ac:dyDescent="0.2">
      <c r="B340" s="40" t="s">
        <v>770</v>
      </c>
    </row>
    <row r="342" spans="2:3" x14ac:dyDescent="0.2">
      <c r="B342" s="30" t="s">
        <v>771</v>
      </c>
    </row>
    <row r="343" spans="2:3" x14ac:dyDescent="0.2">
      <c r="B343" s="29" t="s">
        <v>772</v>
      </c>
    </row>
    <row r="344" spans="2:3" x14ac:dyDescent="0.2">
      <c r="B344" s="29" t="s">
        <v>814</v>
      </c>
    </row>
    <row r="345" spans="2:3" x14ac:dyDescent="0.2">
      <c r="B345" s="40" t="s">
        <v>947</v>
      </c>
    </row>
    <row r="347" spans="2:3" x14ac:dyDescent="0.2">
      <c r="B347" s="30" t="s">
        <v>773</v>
      </c>
      <c r="C347" s="31"/>
    </row>
    <row r="348" spans="2:3" x14ac:dyDescent="0.2">
      <c r="B348" s="29" t="s">
        <v>774</v>
      </c>
    </row>
    <row r="349" spans="2:3" x14ac:dyDescent="0.2">
      <c r="B349" s="29" t="s">
        <v>775</v>
      </c>
    </row>
    <row r="350" spans="2:3" x14ac:dyDescent="0.2">
      <c r="B350" s="40" t="s">
        <v>776</v>
      </c>
    </row>
    <row r="353" spans="1:5" ht="15.75" x14ac:dyDescent="0.2">
      <c r="A353" s="107" t="s">
        <v>777</v>
      </c>
      <c r="B353" s="107"/>
      <c r="C353" s="107"/>
      <c r="D353" s="107"/>
      <c r="E353" s="107"/>
    </row>
    <row r="355" spans="1:5" x14ac:dyDescent="0.2">
      <c r="A355" s="108" t="s">
        <v>778</v>
      </c>
      <c r="B355" s="108"/>
      <c r="C355" s="108"/>
      <c r="D355" s="108"/>
      <c r="E355" s="108"/>
    </row>
    <row r="357" spans="1:5" x14ac:dyDescent="0.2">
      <c r="B357" s="30" t="s">
        <v>779</v>
      </c>
    </row>
    <row r="358" spans="1:5" x14ac:dyDescent="0.2">
      <c r="B358" s="29" t="s">
        <v>803</v>
      </c>
    </row>
    <row r="359" spans="1:5" x14ac:dyDescent="0.2">
      <c r="B359" s="29" t="s">
        <v>804</v>
      </c>
    </row>
    <row r="360" spans="1:5" x14ac:dyDescent="0.2">
      <c r="B360" s="42" t="s">
        <v>857</v>
      </c>
    </row>
    <row r="362" spans="1:5" x14ac:dyDescent="0.2">
      <c r="B362" s="30" t="s">
        <v>780</v>
      </c>
    </row>
    <row r="363" spans="1:5" x14ac:dyDescent="0.2">
      <c r="B363" t="s">
        <v>781</v>
      </c>
    </row>
    <row r="364" spans="1:5" x14ac:dyDescent="0.2">
      <c r="B364" t="s">
        <v>805</v>
      </c>
    </row>
    <row r="365" spans="1:5" x14ac:dyDescent="0.2">
      <c r="B365" s="34" t="s">
        <v>811</v>
      </c>
    </row>
    <row r="366" spans="1:5" x14ac:dyDescent="0.2">
      <c r="B366" s="34" t="s">
        <v>829</v>
      </c>
    </row>
    <row r="368" spans="1:5" x14ac:dyDescent="0.2">
      <c r="B368" s="32" t="s">
        <v>782</v>
      </c>
    </row>
    <row r="369" spans="2:2" x14ac:dyDescent="0.2">
      <c r="B369" s="36" t="s">
        <v>813</v>
      </c>
    </row>
    <row r="370" spans="2:2" x14ac:dyDescent="0.2">
      <c r="B370" s="36" t="s">
        <v>806</v>
      </c>
    </row>
    <row r="371" spans="2:2" x14ac:dyDescent="0.2">
      <c r="B371" s="40" t="s">
        <v>858</v>
      </c>
    </row>
    <row r="373" spans="2:2" x14ac:dyDescent="0.2">
      <c r="B373" s="32" t="s">
        <v>807</v>
      </c>
    </row>
    <row r="374" spans="2:2" x14ac:dyDescent="0.2">
      <c r="B374" s="35" t="s">
        <v>812</v>
      </c>
    </row>
    <row r="375" spans="2:2" x14ac:dyDescent="0.2">
      <c r="B375" s="35" t="s">
        <v>808</v>
      </c>
    </row>
    <row r="376" spans="2:2" x14ac:dyDescent="0.2">
      <c r="B376" s="40" t="s">
        <v>859</v>
      </c>
    </row>
    <row r="378" spans="2:2" x14ac:dyDescent="0.2">
      <c r="B378" s="32" t="s">
        <v>783</v>
      </c>
    </row>
    <row r="379" spans="2:2" x14ac:dyDescent="0.2">
      <c r="B379" s="35" t="s">
        <v>784</v>
      </c>
    </row>
    <row r="380" spans="2:2" x14ac:dyDescent="0.2">
      <c r="B380" s="35" t="s">
        <v>809</v>
      </c>
    </row>
    <row r="381" spans="2:2" x14ac:dyDescent="0.2">
      <c r="B381" s="29" t="s">
        <v>785</v>
      </c>
    </row>
    <row r="383" spans="2:2" x14ac:dyDescent="0.2">
      <c r="B383" s="37" t="s">
        <v>786</v>
      </c>
    </row>
    <row r="384" spans="2:2" x14ac:dyDescent="0.2">
      <c r="B384" s="38" t="s">
        <v>787</v>
      </c>
    </row>
    <row r="385" spans="1:5" x14ac:dyDescent="0.2">
      <c r="B385" s="38" t="s">
        <v>810</v>
      </c>
    </row>
    <row r="386" spans="1:5" x14ac:dyDescent="0.2">
      <c r="B386" s="40" t="s">
        <v>860</v>
      </c>
    </row>
    <row r="389" spans="1:5" ht="15.75" x14ac:dyDescent="0.25">
      <c r="A389" s="102" t="s">
        <v>788</v>
      </c>
      <c r="B389" s="102"/>
      <c r="C389" s="102"/>
      <c r="D389" s="102"/>
      <c r="E389" s="102"/>
    </row>
    <row r="391" spans="1:5" x14ac:dyDescent="0.2">
      <c r="A391" s="103" t="s">
        <v>789</v>
      </c>
      <c r="B391" s="103"/>
      <c r="C391" s="103"/>
      <c r="D391" s="103"/>
      <c r="E391" s="103"/>
    </row>
    <row r="393" spans="1:5" x14ac:dyDescent="0.2">
      <c r="B393" s="75" t="s">
        <v>948</v>
      </c>
    </row>
    <row r="394" spans="1:5" x14ac:dyDescent="0.2">
      <c r="B394" s="76" t="s">
        <v>949</v>
      </c>
    </row>
    <row r="395" spans="1:5" x14ac:dyDescent="0.2">
      <c r="B395" s="76" t="s">
        <v>950</v>
      </c>
    </row>
    <row r="396" spans="1:5" x14ac:dyDescent="0.2">
      <c r="B396" s="76" t="s">
        <v>951</v>
      </c>
    </row>
    <row r="397" spans="1:5" x14ac:dyDescent="0.2">
      <c r="B397" s="40" t="s">
        <v>861</v>
      </c>
    </row>
    <row r="399" spans="1:5" x14ac:dyDescent="0.2">
      <c r="B399" s="32" t="s">
        <v>826</v>
      </c>
    </row>
    <row r="400" spans="1:5" x14ac:dyDescent="0.2">
      <c r="B400" s="35" t="s">
        <v>790</v>
      </c>
    </row>
    <row r="401" spans="2:2" x14ac:dyDescent="0.2">
      <c r="B401" s="35" t="s">
        <v>827</v>
      </c>
    </row>
    <row r="402" spans="2:2" x14ac:dyDescent="0.2">
      <c r="B402" s="35" t="s">
        <v>828</v>
      </c>
    </row>
    <row r="404" spans="2:2" x14ac:dyDescent="0.2">
      <c r="B404" s="32" t="s">
        <v>791</v>
      </c>
    </row>
    <row r="405" spans="2:2" x14ac:dyDescent="0.2">
      <c r="B405" s="35" t="s">
        <v>792</v>
      </c>
    </row>
    <row r="406" spans="2:2" x14ac:dyDescent="0.2">
      <c r="B406" s="35" t="s">
        <v>820</v>
      </c>
    </row>
    <row r="407" spans="2:2" x14ac:dyDescent="0.2">
      <c r="B407" s="40" t="s">
        <v>862</v>
      </c>
    </row>
    <row r="408" spans="2:2" x14ac:dyDescent="0.2">
      <c r="B408" s="33"/>
    </row>
    <row r="409" spans="2:2" x14ac:dyDescent="0.2">
      <c r="B409" s="32" t="s">
        <v>819</v>
      </c>
    </row>
    <row r="410" spans="2:2" x14ac:dyDescent="0.2">
      <c r="B410" s="35" t="s">
        <v>1010</v>
      </c>
    </row>
    <row r="411" spans="2:2" x14ac:dyDescent="0.2">
      <c r="B411" s="35" t="s">
        <v>1011</v>
      </c>
    </row>
    <row r="412" spans="2:2" x14ac:dyDescent="0.2">
      <c r="B412" s="40" t="s">
        <v>863</v>
      </c>
    </row>
    <row r="414" spans="2:2" x14ac:dyDescent="0.2">
      <c r="B414" s="30" t="s">
        <v>793</v>
      </c>
    </row>
    <row r="415" spans="2:2" x14ac:dyDescent="0.2">
      <c r="B415" s="29" t="s">
        <v>794</v>
      </c>
    </row>
    <row r="416" spans="2:2" x14ac:dyDescent="0.2">
      <c r="B416" s="39" t="s">
        <v>795</v>
      </c>
    </row>
    <row r="417" spans="1:5" x14ac:dyDescent="0.2">
      <c r="B417" s="41" t="s">
        <v>864</v>
      </c>
    </row>
    <row r="419" spans="1:5" x14ac:dyDescent="0.2">
      <c r="B419" s="32" t="s">
        <v>802</v>
      </c>
    </row>
    <row r="420" spans="1:5" x14ac:dyDescent="0.2">
      <c r="B420" s="35" t="s">
        <v>796</v>
      </c>
    </row>
    <row r="421" spans="1:5" x14ac:dyDescent="0.2">
      <c r="B421" s="29" t="s">
        <v>933</v>
      </c>
    </row>
    <row r="422" spans="1:5" x14ac:dyDescent="0.2">
      <c r="B422" s="29"/>
    </row>
    <row r="423" spans="1:5" x14ac:dyDescent="0.2">
      <c r="B423" s="30" t="s">
        <v>902</v>
      </c>
    </row>
    <row r="424" spans="1:5" x14ac:dyDescent="0.2">
      <c r="B424" s="29" t="s">
        <v>903</v>
      </c>
    </row>
    <row r="425" spans="1:5" x14ac:dyDescent="0.2">
      <c r="B425" s="29" t="s">
        <v>904</v>
      </c>
    </row>
    <row r="426" spans="1:5" x14ac:dyDescent="0.2">
      <c r="B426" s="34" t="s">
        <v>905</v>
      </c>
    </row>
    <row r="429" spans="1:5" x14ac:dyDescent="0.2">
      <c r="A429" s="104" t="s">
        <v>919</v>
      </c>
      <c r="B429" s="105"/>
      <c r="C429" s="105"/>
      <c r="D429" s="105"/>
      <c r="E429" s="105"/>
    </row>
  </sheetData>
  <mergeCells count="25">
    <mergeCell ref="A429:E429"/>
    <mergeCell ref="A333:E333"/>
    <mergeCell ref="A334:E334"/>
    <mergeCell ref="A353:E353"/>
    <mergeCell ref="A355:E355"/>
    <mergeCell ref="A99:E99"/>
    <mergeCell ref="A243:E243"/>
    <mergeCell ref="A389:E389"/>
    <mergeCell ref="A391:E391"/>
    <mergeCell ref="A200:E200"/>
    <mergeCell ref="A216:E216"/>
    <mergeCell ref="A316:E316"/>
    <mergeCell ref="A275:E275"/>
    <mergeCell ref="A172:E172"/>
    <mergeCell ref="A160:E160"/>
    <mergeCell ref="A2:E2"/>
    <mergeCell ref="A34:E34"/>
    <mergeCell ref="A53:E53"/>
    <mergeCell ref="A63:E63"/>
    <mergeCell ref="A4:E4"/>
    <mergeCell ref="A6:A7"/>
    <mergeCell ref="B6:B7"/>
    <mergeCell ref="C6:D6"/>
    <mergeCell ref="A3:E3"/>
    <mergeCell ref="E6:E7"/>
  </mergeCells>
  <hyperlinks>
    <hyperlink ref="B340" r:id="rId1" display="http://info@taspo.by/"/>
    <hyperlink ref="B345" r:id="rId2" display="E:\%D0%A1%D1%82%D0%B0%D1%80%D0%B0%D1%8F %D0%9E%D0%BB%D1%8F))\%D0%9F%D1%80%D0%BE%D0%BD%D1%8B%D1%80%D0%B0\%D0%9A%D0%BE%D0%BD%D1%81%D1%82%D1%80%D1%83%D0%BA%D1%82%D0%BE%D1%80%D1%8B\taspo-f@tut.by"/>
    <hyperlink ref="B350" r:id="rId3" display="E:\%D0%A1%D1%82%D0%B0%D1%80%D0%B0%D1%8F %D0%9E%D0%BB%D1%8F))\%D0%9F%D1%80%D0%BE%D0%BD%D1%8B%D1%80%D0%B0\%D0%9A%D0%BE%D0%BD%D1%81%D1%82%D1%80%D1%83%D0%BA%D1%82%D0%BE%D1%80%D1%8B\polinovotech-xc@tut.by"/>
    <hyperlink ref="B360" r:id="rId4" display="www.avtoradiator.by"/>
    <hyperlink ref="B371" r:id="rId5" display="www.turbok.by"/>
    <hyperlink ref="B376" r:id="rId6" display="mailto:minsk@belagro.com"/>
    <hyperlink ref="B386" r:id="rId7" display="mailto:zakaz@mazik.by;%20%20www.mazik.by"/>
    <hyperlink ref="B397" r:id="rId8" display="mailto:autoradiator1@bk.ru"/>
    <hyperlink ref="B407" r:id="rId9" display="mailto:radiator-taspo@mail.ru"/>
    <hyperlink ref="B417" r:id="rId10" display="info@servismash.ru"/>
    <hyperlink ref="B412" r:id="rId11" display="mailto:radiator-taspo@mail.ru"/>
  </hyperlinks>
  <printOptions horizontalCentered="1"/>
  <pageMargins left="0.70866141732283472" right="0.70866141732283472" top="0.39370078740157483" bottom="0.35433070866141736" header="0.31496062992125984" footer="0.31496062992125984"/>
  <pageSetup paperSize="9" scale="75" fitToHeight="0" orientation="portrait" horizontalDpi="1200" verticalDpi="1200" r:id="rId12"/>
  <headerFooter>
    <oddFooter>&amp;C&amp;P</oddFooter>
  </headerFooter>
  <rowBreaks count="8" manualBreakCount="8">
    <brk id="117" max="4" man="1"/>
    <brk id="152" max="4" man="1"/>
    <brk id="196" max="4" man="1"/>
    <brk id="236" max="4" man="1"/>
    <brk id="269" max="4" man="1"/>
    <brk id="306" max="4" man="1"/>
    <brk id="331" max="4" man="1"/>
    <brk id="388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F40"/>
  <sheetViews>
    <sheetView topLeftCell="A30" zoomScale="115" zoomScaleNormal="115" zoomScaleSheetLayoutView="120" workbookViewId="0">
      <selection activeCell="G10" sqref="G10"/>
    </sheetView>
  </sheetViews>
  <sheetFormatPr defaultRowHeight="12.75" x14ac:dyDescent="0.2"/>
  <cols>
    <col min="1" max="1" width="2.85546875" customWidth="1"/>
    <col min="2" max="2" width="19.42578125" customWidth="1"/>
    <col min="3" max="3" width="18" customWidth="1"/>
    <col min="4" max="4" width="26.5703125" bestFit="1" customWidth="1"/>
    <col min="5" max="5" width="12.42578125" customWidth="1"/>
    <col min="6" max="6" width="24.28515625" customWidth="1"/>
  </cols>
  <sheetData>
    <row r="2" spans="1:6" ht="14.25" x14ac:dyDescent="0.2">
      <c r="A2" s="97" t="s">
        <v>1014</v>
      </c>
      <c r="B2" s="97"/>
      <c r="C2" s="97"/>
      <c r="D2" s="97"/>
      <c r="E2" s="97"/>
      <c r="F2" s="97"/>
    </row>
    <row r="3" spans="1:6" ht="39.75" customHeight="1" x14ac:dyDescent="0.2">
      <c r="A3" s="110" t="s">
        <v>816</v>
      </c>
      <c r="B3" s="101"/>
      <c r="C3" s="101"/>
      <c r="D3" s="101"/>
      <c r="E3" s="101"/>
      <c r="F3" s="101"/>
    </row>
    <row r="4" spans="1:6" ht="13.5" customHeight="1" x14ac:dyDescent="0.2">
      <c r="A4" s="99" t="s">
        <v>815</v>
      </c>
      <c r="B4" s="99"/>
      <c r="C4" s="99"/>
      <c r="D4" s="99"/>
      <c r="E4" s="99"/>
      <c r="F4" s="99"/>
    </row>
    <row r="5" spans="1:6" x14ac:dyDescent="0.2">
      <c r="A5" s="1"/>
      <c r="E5" s="3"/>
      <c r="F5" s="22"/>
    </row>
    <row r="6" spans="1:6" ht="12.75" customHeight="1" x14ac:dyDescent="0.2">
      <c r="A6" s="109" t="s">
        <v>571</v>
      </c>
      <c r="B6" s="109" t="s">
        <v>44</v>
      </c>
      <c r="C6" s="111" t="s">
        <v>45</v>
      </c>
      <c r="D6" s="112"/>
      <c r="E6" s="109" t="s">
        <v>572</v>
      </c>
      <c r="F6" s="109" t="s">
        <v>573</v>
      </c>
    </row>
    <row r="7" spans="1:6" x14ac:dyDescent="0.2">
      <c r="A7" s="109"/>
      <c r="B7" s="109"/>
      <c r="C7" s="109" t="s">
        <v>574</v>
      </c>
      <c r="D7" s="109" t="s">
        <v>575</v>
      </c>
      <c r="E7" s="109"/>
      <c r="F7" s="109"/>
    </row>
    <row r="8" spans="1:6" x14ac:dyDescent="0.2">
      <c r="A8" s="109"/>
      <c r="B8" s="109"/>
      <c r="C8" s="109"/>
      <c r="D8" s="109"/>
      <c r="E8" s="109"/>
      <c r="F8" s="109"/>
    </row>
    <row r="9" spans="1:6" s="55" customFormat="1" ht="45" x14ac:dyDescent="0.2">
      <c r="A9" s="44" t="s">
        <v>102</v>
      </c>
      <c r="B9" s="44" t="s">
        <v>917</v>
      </c>
      <c r="C9" s="44" t="s">
        <v>576</v>
      </c>
      <c r="D9" s="44" t="s">
        <v>577</v>
      </c>
      <c r="E9" s="47" t="s">
        <v>1007</v>
      </c>
      <c r="F9" s="44" t="s">
        <v>918</v>
      </c>
    </row>
    <row r="10" spans="1:6" s="55" customFormat="1" ht="45" x14ac:dyDescent="0.2">
      <c r="A10" s="44" t="s">
        <v>35</v>
      </c>
      <c r="B10" s="85" t="s">
        <v>593</v>
      </c>
      <c r="C10" s="44" t="s">
        <v>578</v>
      </c>
      <c r="D10" s="44" t="s">
        <v>607</v>
      </c>
      <c r="E10" s="44" t="s">
        <v>1006</v>
      </c>
      <c r="F10" s="44" t="s">
        <v>614</v>
      </c>
    </row>
    <row r="11" spans="1:6" s="55" customFormat="1" ht="33.75" x14ac:dyDescent="0.2">
      <c r="A11" s="44" t="s">
        <v>52</v>
      </c>
      <c r="B11" s="44" t="s">
        <v>594</v>
      </c>
      <c r="C11" s="44" t="s">
        <v>579</v>
      </c>
      <c r="D11" s="44" t="s">
        <v>580</v>
      </c>
      <c r="E11" s="86">
        <v>14583</v>
      </c>
      <c r="F11" s="44" t="s">
        <v>596</v>
      </c>
    </row>
    <row r="12" spans="1:6" s="55" customFormat="1" ht="33.75" x14ac:dyDescent="0.2">
      <c r="A12" s="44" t="s">
        <v>94</v>
      </c>
      <c r="B12" s="44" t="s">
        <v>592</v>
      </c>
      <c r="C12" s="44" t="s">
        <v>581</v>
      </c>
      <c r="D12" s="44" t="s">
        <v>606</v>
      </c>
      <c r="E12" s="47">
        <v>25541</v>
      </c>
      <c r="F12" s="44" t="s">
        <v>565</v>
      </c>
    </row>
    <row r="13" spans="1:6" s="55" customFormat="1" ht="50.25" customHeight="1" x14ac:dyDescent="0.2">
      <c r="A13" s="44" t="s">
        <v>55</v>
      </c>
      <c r="B13" s="44" t="s">
        <v>595</v>
      </c>
      <c r="C13" s="44" t="s">
        <v>867</v>
      </c>
      <c r="D13" s="44" t="s">
        <v>608</v>
      </c>
      <c r="E13" s="47">
        <v>10335</v>
      </c>
      <c r="F13" s="44" t="s">
        <v>597</v>
      </c>
    </row>
    <row r="14" spans="1:6" s="55" customFormat="1" ht="22.5" x14ac:dyDescent="0.2">
      <c r="A14" s="44" t="s">
        <v>58</v>
      </c>
      <c r="B14" s="44" t="s">
        <v>582</v>
      </c>
      <c r="C14" s="44" t="s">
        <v>583</v>
      </c>
      <c r="D14" s="44" t="s">
        <v>584</v>
      </c>
      <c r="E14" s="47">
        <v>17219</v>
      </c>
      <c r="F14" s="44" t="s">
        <v>600</v>
      </c>
    </row>
    <row r="15" spans="1:6" s="55" customFormat="1" ht="78.75" x14ac:dyDescent="0.2">
      <c r="A15" s="44" t="s">
        <v>372</v>
      </c>
      <c r="B15" s="44" t="s">
        <v>598</v>
      </c>
      <c r="C15" s="44" t="s">
        <v>585</v>
      </c>
      <c r="D15" s="44" t="s">
        <v>605</v>
      </c>
      <c r="E15" s="47">
        <v>17432</v>
      </c>
      <c r="F15" s="44" t="s">
        <v>601</v>
      </c>
    </row>
    <row r="16" spans="1:6" s="55" customFormat="1" ht="56.25" x14ac:dyDescent="0.2">
      <c r="A16" s="44" t="s">
        <v>64</v>
      </c>
      <c r="B16" s="44" t="s">
        <v>586</v>
      </c>
      <c r="C16" s="44" t="s">
        <v>587</v>
      </c>
      <c r="D16" s="44" t="s">
        <v>603</v>
      </c>
      <c r="E16" s="44" t="s">
        <v>1008</v>
      </c>
      <c r="F16" s="44" t="s">
        <v>599</v>
      </c>
    </row>
    <row r="17" spans="1:6" s="55" customFormat="1" ht="45" x14ac:dyDescent="0.2">
      <c r="A17" s="44" t="s">
        <v>65</v>
      </c>
      <c r="B17" s="44" t="s">
        <v>588</v>
      </c>
      <c r="C17" s="44" t="s">
        <v>570</v>
      </c>
      <c r="D17" s="44" t="s">
        <v>604</v>
      </c>
      <c r="E17" s="47">
        <v>13277</v>
      </c>
      <c r="F17" s="44" t="s">
        <v>565</v>
      </c>
    </row>
    <row r="18" spans="1:6" s="55" customFormat="1" ht="57.75" customHeight="1" x14ac:dyDescent="0.2">
      <c r="A18" s="49">
        <v>10</v>
      </c>
      <c r="B18" s="44" t="s">
        <v>589</v>
      </c>
      <c r="C18" s="44" t="s">
        <v>566</v>
      </c>
      <c r="D18" s="44" t="s">
        <v>609</v>
      </c>
      <c r="E18" s="74">
        <v>41582</v>
      </c>
      <c r="F18" s="44" t="s">
        <v>612</v>
      </c>
    </row>
    <row r="19" spans="1:6" s="55" customFormat="1" ht="31.5" customHeight="1" x14ac:dyDescent="0.2">
      <c r="A19" s="49">
        <v>11</v>
      </c>
      <c r="B19" s="44" t="s">
        <v>590</v>
      </c>
      <c r="C19" s="44" t="s">
        <v>567</v>
      </c>
      <c r="D19" s="44" t="s">
        <v>610</v>
      </c>
      <c r="E19" s="74">
        <v>13888</v>
      </c>
      <c r="F19" s="49" t="s">
        <v>20</v>
      </c>
    </row>
    <row r="20" spans="1:6" s="55" customFormat="1" ht="78.75" x14ac:dyDescent="0.2">
      <c r="A20" s="49" t="s">
        <v>70</v>
      </c>
      <c r="B20" s="44" t="s">
        <v>602</v>
      </c>
      <c r="C20" s="44" t="s">
        <v>568</v>
      </c>
      <c r="D20" s="44" t="s">
        <v>611</v>
      </c>
      <c r="E20" s="74">
        <v>34980</v>
      </c>
      <c r="F20" s="49" t="s">
        <v>565</v>
      </c>
    </row>
    <row r="21" spans="1:6" s="55" customFormat="1" ht="33.75" x14ac:dyDescent="0.2">
      <c r="A21" s="49" t="s">
        <v>383</v>
      </c>
      <c r="B21" s="44" t="s">
        <v>591</v>
      </c>
      <c r="C21" s="49" t="s">
        <v>569</v>
      </c>
      <c r="D21" s="44" t="s">
        <v>613</v>
      </c>
      <c r="E21" s="74">
        <v>13736</v>
      </c>
      <c r="F21" s="49" t="s">
        <v>565</v>
      </c>
    </row>
    <row r="22" spans="1:6" x14ac:dyDescent="0.2">
      <c r="A22" s="1"/>
      <c r="E22" s="3"/>
      <c r="F22" s="22"/>
    </row>
    <row r="23" spans="1:6" x14ac:dyDescent="0.2">
      <c r="A23" s="99" t="s">
        <v>817</v>
      </c>
      <c r="B23" s="99"/>
      <c r="C23" s="99"/>
      <c r="D23" s="99"/>
      <c r="E23" s="99"/>
      <c r="F23" s="99"/>
    </row>
    <row r="24" spans="1:6" x14ac:dyDescent="0.2">
      <c r="A24" s="1"/>
      <c r="E24" s="3"/>
      <c r="F24" s="22"/>
    </row>
    <row r="25" spans="1:6" ht="26.25" customHeight="1" x14ac:dyDescent="0.2">
      <c r="A25" s="109" t="s">
        <v>571</v>
      </c>
      <c r="B25" s="23" t="s">
        <v>44</v>
      </c>
      <c r="C25" s="109" t="s">
        <v>45</v>
      </c>
      <c r="D25" s="109"/>
      <c r="E25" s="109" t="s">
        <v>572</v>
      </c>
      <c r="F25" s="23" t="s">
        <v>573</v>
      </c>
    </row>
    <row r="26" spans="1:6" x14ac:dyDescent="0.2">
      <c r="A26" s="109"/>
      <c r="B26" s="23"/>
      <c r="C26" s="23" t="s">
        <v>574</v>
      </c>
      <c r="D26" s="23" t="s">
        <v>575</v>
      </c>
      <c r="E26" s="109"/>
      <c r="F26" s="23"/>
    </row>
    <row r="27" spans="1:6" ht="22.5" customHeight="1" x14ac:dyDescent="0.2">
      <c r="A27" s="5">
        <v>1</v>
      </c>
      <c r="B27" s="5" t="s">
        <v>636</v>
      </c>
      <c r="C27" s="5" t="s">
        <v>616</v>
      </c>
      <c r="D27" s="5" t="s">
        <v>637</v>
      </c>
      <c r="E27" s="12">
        <v>35629</v>
      </c>
      <c r="F27" s="5" t="s">
        <v>617</v>
      </c>
    </row>
    <row r="28" spans="1:6" ht="56.25" x14ac:dyDescent="0.2">
      <c r="A28" s="5">
        <v>2</v>
      </c>
      <c r="B28" s="5" t="s">
        <v>745</v>
      </c>
      <c r="C28" s="5" t="s">
        <v>618</v>
      </c>
      <c r="D28" s="5" t="s">
        <v>638</v>
      </c>
      <c r="E28" s="12">
        <v>44330</v>
      </c>
      <c r="F28" s="5" t="s">
        <v>619</v>
      </c>
    </row>
    <row r="29" spans="1:6" ht="22.5" x14ac:dyDescent="0.2">
      <c r="A29" s="5">
        <v>3</v>
      </c>
      <c r="B29" s="5" t="s">
        <v>744</v>
      </c>
      <c r="C29" s="5" t="s">
        <v>620</v>
      </c>
      <c r="D29" s="5" t="s">
        <v>639</v>
      </c>
      <c r="E29" s="12">
        <v>60897</v>
      </c>
      <c r="F29" s="5" t="s">
        <v>565</v>
      </c>
    </row>
    <row r="30" spans="1:6" ht="65.25" customHeight="1" x14ac:dyDescent="0.2">
      <c r="A30" s="5">
        <v>4</v>
      </c>
      <c r="B30" s="5" t="s">
        <v>743</v>
      </c>
      <c r="C30" s="5" t="s">
        <v>621</v>
      </c>
      <c r="D30" s="5" t="s">
        <v>640</v>
      </c>
      <c r="E30" s="12">
        <v>58699</v>
      </c>
      <c r="F30" s="5" t="s">
        <v>622</v>
      </c>
    </row>
    <row r="31" spans="1:6" ht="56.25" x14ac:dyDescent="0.2">
      <c r="A31" s="5">
        <v>5</v>
      </c>
      <c r="B31" s="5" t="s">
        <v>641</v>
      </c>
      <c r="C31" s="5" t="s">
        <v>623</v>
      </c>
      <c r="D31" s="5" t="s">
        <v>642</v>
      </c>
      <c r="E31" s="12">
        <v>73617</v>
      </c>
      <c r="F31" s="5" t="s">
        <v>624</v>
      </c>
    </row>
    <row r="32" spans="1:6" ht="33.75" x14ac:dyDescent="0.2">
      <c r="A32" s="5">
        <v>6</v>
      </c>
      <c r="B32" s="5" t="s">
        <v>741</v>
      </c>
      <c r="C32" s="5" t="s">
        <v>625</v>
      </c>
      <c r="D32" s="5" t="s">
        <v>648</v>
      </c>
      <c r="E32" s="5" t="s">
        <v>1005</v>
      </c>
      <c r="F32" s="5" t="s">
        <v>742</v>
      </c>
    </row>
    <row r="33" spans="1:6" ht="45" x14ac:dyDescent="0.2">
      <c r="A33" s="5">
        <v>7</v>
      </c>
      <c r="B33" s="5" t="s">
        <v>888</v>
      </c>
      <c r="C33" s="5" t="s">
        <v>626</v>
      </c>
      <c r="D33" s="5" t="s">
        <v>643</v>
      </c>
      <c r="E33" s="12">
        <v>58562</v>
      </c>
      <c r="F33" s="5" t="s">
        <v>627</v>
      </c>
    </row>
    <row r="34" spans="1:6" ht="43.5" customHeight="1" x14ac:dyDescent="0.2">
      <c r="A34" s="5">
        <v>8</v>
      </c>
      <c r="B34" s="5" t="s">
        <v>887</v>
      </c>
      <c r="C34" s="5" t="s">
        <v>628</v>
      </c>
      <c r="D34" s="5" t="s">
        <v>644</v>
      </c>
      <c r="E34" s="12">
        <v>59924</v>
      </c>
      <c r="F34" s="5" t="s">
        <v>629</v>
      </c>
    </row>
    <row r="35" spans="1:6" ht="33.75" x14ac:dyDescent="0.2">
      <c r="A35" s="5">
        <v>9</v>
      </c>
      <c r="B35" s="5" t="s">
        <v>886</v>
      </c>
      <c r="C35" s="5" t="s">
        <v>630</v>
      </c>
      <c r="D35" s="5" t="s">
        <v>645</v>
      </c>
      <c r="E35" s="12">
        <v>45384</v>
      </c>
      <c r="F35" s="5" t="s">
        <v>631</v>
      </c>
    </row>
    <row r="36" spans="1:6" ht="67.5" x14ac:dyDescent="0.2">
      <c r="A36" s="5">
        <v>10</v>
      </c>
      <c r="B36" s="5" t="s">
        <v>885</v>
      </c>
      <c r="C36" s="5" t="s">
        <v>632</v>
      </c>
      <c r="D36" s="5" t="s">
        <v>646</v>
      </c>
      <c r="E36" s="12">
        <v>61115</v>
      </c>
      <c r="F36" s="5" t="s">
        <v>633</v>
      </c>
    </row>
    <row r="37" spans="1:6" ht="78.75" x14ac:dyDescent="0.2">
      <c r="A37" s="5">
        <v>11</v>
      </c>
      <c r="B37" s="5" t="s">
        <v>884</v>
      </c>
      <c r="C37" s="5" t="s">
        <v>634</v>
      </c>
      <c r="D37" s="5" t="s">
        <v>647</v>
      </c>
      <c r="E37" s="12">
        <v>118429</v>
      </c>
      <c r="F37" s="5" t="s">
        <v>635</v>
      </c>
    </row>
    <row r="38" spans="1:6" s="55" customFormat="1" ht="33.75" x14ac:dyDescent="0.2">
      <c r="A38" s="44" t="s">
        <v>70</v>
      </c>
      <c r="B38" s="45" t="s">
        <v>964</v>
      </c>
      <c r="C38" s="44" t="s">
        <v>954</v>
      </c>
      <c r="D38" s="44" t="s">
        <v>956</v>
      </c>
      <c r="E38" s="47">
        <v>48506</v>
      </c>
      <c r="F38" s="44"/>
    </row>
    <row r="40" spans="1:6" x14ac:dyDescent="0.2">
      <c r="B40" s="29"/>
    </row>
  </sheetData>
  <mergeCells count="14">
    <mergeCell ref="E25:E26"/>
    <mergeCell ref="E6:E8"/>
    <mergeCell ref="A2:F2"/>
    <mergeCell ref="A3:F3"/>
    <mergeCell ref="A4:F4"/>
    <mergeCell ref="C6:D6"/>
    <mergeCell ref="A23:F23"/>
    <mergeCell ref="F6:F8"/>
    <mergeCell ref="A25:A26"/>
    <mergeCell ref="C25:D25"/>
    <mergeCell ref="C7:C8"/>
    <mergeCell ref="D7:D8"/>
    <mergeCell ref="B6:B8"/>
    <mergeCell ref="A6:A8"/>
  </mergeCells>
  <pageMargins left="0.7" right="0.7" top="0.75" bottom="0.75" header="0.3" footer="0.3"/>
  <pageSetup paperSize="9" scale="86" fitToHeight="0" orientation="portrait" r:id="rId1"/>
  <rowBreaks count="1" manualBreakCount="1">
    <brk id="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TASPO price</vt:lpstr>
      <vt:lpstr>Радиаторы для импортной техники</vt:lpstr>
      <vt:lpstr>'TASPO price'!Область_печати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Новая верстка Прайса 2020 (МАЗ вод + КАМАЗ, УРАЛ, КРАЗ)</dc:title>
  <dc:subject/>
  <dc:creator>D1Mon</dc:creator>
  <cp:keywords/>
  <cp:lastModifiedBy>User</cp:lastModifiedBy>
  <cp:lastPrinted>2024-12-11T06:28:05Z</cp:lastPrinted>
  <dcterms:created xsi:type="dcterms:W3CDTF">2020-02-03T09:42:52Z</dcterms:created>
  <dcterms:modified xsi:type="dcterms:W3CDTF">2026-03-30T07:47:08Z</dcterms:modified>
</cp:coreProperties>
</file>